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<sst xmlns="http://schemas.openxmlformats.org/spreadsheetml/2006/main" count="873" uniqueCount="462">
  <si>
    <t>Cust.Nr.</t>
  </si>
  <si>
    <t>Cust.Name</t>
  </si>
  <si>
    <t>Delivery Name</t>
  </si>
  <si>
    <t>Orderdate</t>
  </si>
  <si>
    <t>Salesrep</t>
  </si>
  <si>
    <t>Open for orders</t>
  </si>
  <si>
    <t>Address</t>
  </si>
  <si>
    <t>Delivery Address</t>
  </si>
  <si>
    <t>Tel.</t>
  </si>
  <si>
    <t>Fax</t>
  </si>
  <si>
    <t>Tel. 0031-(0)78-6233200</t>
  </si>
  <si>
    <t>Surplus available</t>
  </si>
  <si>
    <t>Zipcode</t>
  </si>
  <si>
    <t>City</t>
  </si>
  <si>
    <t>Delivery Zipcode</t>
  </si>
  <si>
    <t>Delivery City</t>
  </si>
  <si>
    <t>E-mail</t>
  </si>
  <si>
    <t>Remarks</t>
  </si>
  <si>
    <t>Tel. 0049-(0)2837-664250</t>
  </si>
  <si>
    <t>Total</t>
  </si>
  <si>
    <t>Re port</t>
  </si>
  <si>
    <t>VarietyNr</t>
  </si>
  <si>
    <t>VarietyDescription</t>
  </si>
  <si>
    <t>Prod form</t>
  </si>
  <si>
    <t>Guar pl</t>
  </si>
  <si>
    <t>#/ cell</t>
  </si>
  <si>
    <t>Pinched</t>
  </si>
  <si>
    <t>Version date</t>
  </si>
  <si>
    <t>Closed for orders</t>
  </si>
  <si>
    <t xml:space="preserve">Min. 25 trays per order
</t>
  </si>
  <si>
    <t>2881</t>
  </si>
  <si>
    <t>NED:</t>
  </si>
  <si>
    <t>sales@florensis.com</t>
  </si>
  <si>
    <t>DTS:</t>
  </si>
  <si>
    <t>info@florensis.de</t>
  </si>
  <si>
    <t>polska@florensis.com</t>
  </si>
  <si>
    <t>Tel. 0048-(0)22-6163263</t>
  </si>
  <si>
    <t>30325</t>
  </si>
  <si>
    <t>34108</t>
  </si>
  <si>
    <t>34128</t>
  </si>
  <si>
    <t>Primula vulgaris Raspberry Rose</t>
  </si>
  <si>
    <t>N</t>
  </si>
  <si>
    <t/>
  </si>
  <si>
    <t>01</t>
  </si>
  <si>
    <t>16</t>
  </si>
  <si>
    <t>17</t>
  </si>
  <si>
    <t>18</t>
  </si>
  <si>
    <t>19</t>
  </si>
  <si>
    <t>02</t>
  </si>
  <si>
    <t>03</t>
  </si>
  <si>
    <t>04</t>
  </si>
  <si>
    <t>05</t>
  </si>
  <si>
    <t>06</t>
  </si>
  <si>
    <t>07</t>
  </si>
  <si>
    <t>08</t>
  </si>
  <si>
    <t>09</t>
  </si>
  <si>
    <t>10</t>
  </si>
  <si>
    <t>11</t>
  </si>
  <si>
    <t>12</t>
  </si>
  <si>
    <t>13</t>
  </si>
  <si>
    <t>14</t>
  </si>
  <si>
    <t>15</t>
  </si>
  <si>
    <t>11927</t>
  </si>
  <si>
    <t>Primula elatior Crescendo F1 Blue Shades</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</si>
  <si>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</si>
  <si>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</si>
  <si>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</si>
  <si>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</si>
  <si>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</si>
  <si>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</si>
  <si>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</si>
  <si>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</si>
  <si>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</si>
  <si>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</si>
  <si>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</si>
  <si>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</si>
  <si>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</si>
  <si>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</si>
  <si>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13941</t>
  </si>
  <si>
    <t>Primula officinalis Lemon</t>
  </si>
  <si>
    <t>17161</t>
  </si>
  <si>
    <t>Primula veris Little Queen Mix</t>
  </si>
  <si>
    <t>17160</t>
  </si>
  <si>
    <t>Primula veris Little Queen Red</t>
  </si>
  <si>
    <t>34127</t>
  </si>
  <si>
    <t>Primula vulgaris Chameleon</t>
  </si>
  <si>
    <t>30296</t>
  </si>
  <si>
    <t>14275</t>
  </si>
  <si>
    <t>Primula vulgaris Heritage Cream</t>
  </si>
  <si>
    <t>16403</t>
  </si>
  <si>
    <t>Primula vulgaris Nature</t>
  </si>
  <si>
    <t>18620</t>
  </si>
  <si>
    <t>Primula vulgaris Cairo F1 Burgundy</t>
  </si>
  <si>
    <t>15136</t>
  </si>
  <si>
    <t>Primula vulgaris Cairo F1 Cream Yellow</t>
  </si>
  <si>
    <t>15143</t>
  </si>
  <si>
    <t>Primula vulgaris Cairo F1 Orange</t>
  </si>
  <si>
    <t>15140</t>
  </si>
  <si>
    <t>Primula vulgaris Cairo F1 Rose</t>
  </si>
  <si>
    <t>15142</t>
  </si>
  <si>
    <t>Primula vulgaris Cairo F1 White</t>
  </si>
  <si>
    <t>12433</t>
  </si>
  <si>
    <t>Primula vulgaris Eclipse F1 Red Rim</t>
  </si>
  <si>
    <t>15186</t>
  </si>
  <si>
    <t>Primula vulgaris Esna® F1 Cream Yellow</t>
  </si>
  <si>
    <t>32544</t>
  </si>
  <si>
    <t>Primula vulgaris Esna® F1 Mix</t>
  </si>
  <si>
    <t>15191</t>
  </si>
  <si>
    <t>Primula vulgaris Esna® F1 White</t>
  </si>
  <si>
    <t>15193</t>
  </si>
  <si>
    <t>Primula vulgaris Esna® F1 Yellow</t>
  </si>
  <si>
    <t>13999</t>
  </si>
  <si>
    <t>Primula vulgaris Finish/Eblo F1 Elcora Red</t>
  </si>
  <si>
    <t>12409</t>
  </si>
  <si>
    <t>Primula vulgaris Finish/Eblo F1 Mix</t>
  </si>
  <si>
    <t>12408</t>
  </si>
  <si>
    <t>Primula vulgaris Finish/Eblo F1 White</t>
  </si>
  <si>
    <t>12400</t>
  </si>
  <si>
    <t>Primula vulgaris Finish/Eblo F1 Yellow</t>
  </si>
  <si>
    <t>12441</t>
  </si>
  <si>
    <t>Primula vulgaris Luxor® F1 Cream Yellow</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</si>
  <si>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</si>
  <si>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</si>
  <si>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</si>
  <si>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</si>
  <si>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</si>
  <si>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</si>
  <si>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</si>
  <si>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</si>
  <si>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</si>
  <si>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</si>
  <si>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</si>
  <si>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</si>
  <si>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12443</t>
  </si>
  <si>
    <t>Primula vulgaris Luxor® F1 White</t>
  </si>
  <si>
    <t>12444</t>
  </si>
  <si>
    <t>Primula vulgaris Luxor® F1 Yellow</t>
  </si>
  <si>
    <t>12421</t>
  </si>
  <si>
    <t>Primula vulgaris Perle d`Alsace Mix</t>
  </si>
  <si>
    <t>32471</t>
  </si>
  <si>
    <t>Primula vulgaris Premium F1 Blue</t>
  </si>
  <si>
    <t>32195</t>
  </si>
  <si>
    <t>Primula vulgaris Premium F1 Mix</t>
  </si>
  <si>
    <t>32473</t>
  </si>
  <si>
    <t>Primula vulgaris Premium F1 Pink</t>
  </si>
  <si>
    <t>32474</t>
  </si>
  <si>
    <t>Primula vulgaris Premium F1 Red</t>
  </si>
  <si>
    <t>32477</t>
  </si>
  <si>
    <t>Primula vulgaris Premium F1 Yellow</t>
  </si>
  <si>
    <t>35926</t>
  </si>
  <si>
    <t>35927</t>
  </si>
  <si>
    <t>36762</t>
  </si>
  <si>
    <t>35928</t>
  </si>
  <si>
    <t>35929</t>
  </si>
  <si>
    <t>35932</t>
  </si>
  <si>
    <t>32487</t>
  </si>
  <si>
    <t>Primula vulgaris Salome® F1 Bicolour Early Mix</t>
  </si>
  <si>
    <t>30432</t>
  </si>
  <si>
    <t>Primula vulgaris Salome® F1 Bright Red</t>
  </si>
  <si>
    <t>34778</t>
  </si>
  <si>
    <t>Primula vulgaris Salome® F1 Mid Blue</t>
  </si>
  <si>
    <t>16301</t>
  </si>
  <si>
    <t>Primula vulgaris Salome® F1 Orange Sun</t>
  </si>
  <si>
    <t>12428</t>
  </si>
  <si>
    <t>Primula vulgaris Salome® F1 Rose</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</si>
  <si>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</si>
  <si>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</si>
  <si>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</si>
  <si>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</si>
  <si>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</si>
  <si>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</si>
  <si>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</si>
  <si>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</si>
  <si>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</si>
  <si>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</si>
  <si>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</si>
  <si>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</si>
  <si>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</si>
  <si>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</si>
  <si>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</si>
  <si>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</si>
  <si>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</si>
  <si>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</si>
  <si>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</si>
  <si>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</si>
  <si>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</si>
  <si>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</si>
  <si>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31448</t>
  </si>
  <si>
    <t>Primula vulgaris Stella F1 Golden Yellow</t>
  </si>
  <si>
    <t>34069</t>
  </si>
  <si>
    <t>Primula vulgaris Stella F1 Light Lilac</t>
  </si>
  <si>
    <t>31449</t>
  </si>
  <si>
    <t>Primula vulgaris Stella F1 Red</t>
  </si>
  <si>
    <t>31450</t>
  </si>
  <si>
    <t>Primula vulgaris Stella F1 Rose</t>
  </si>
  <si>
    <t>18648</t>
  </si>
  <si>
    <t>Primula vulgaris Unistar F1 Appleblossom</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</si>
  <si>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</si>
  <si>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</si>
  <si>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</si>
  <si>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</si>
  <si>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</si>
  <si>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</si>
  <si>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</si>
  <si>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</si>
  <si>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</si>
  <si>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</si>
  <si>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13991</t>
  </si>
  <si>
    <t>Primula vulgaris Unistar F1 Yellow</t>
  </si>
  <si>
    <t>30019</t>
  </si>
  <si>
    <t>Primula elatior Sibel Gold</t>
  </si>
  <si>
    <t>20514</t>
  </si>
  <si>
    <t>Primula elatior Sibel Lime</t>
  </si>
  <si>
    <t>38336</t>
  </si>
  <si>
    <t>Primula elatior Sibel Pink</t>
  </si>
  <si>
    <t>32461</t>
  </si>
  <si>
    <t>Primula elatior Sibel Purple</t>
  </si>
  <si>
    <t>30020</t>
  </si>
  <si>
    <t>Primula elatior Sibel Scarlet Yellow</t>
  </si>
  <si>
    <t>37412</t>
  </si>
  <si>
    <t>32486</t>
  </si>
  <si>
    <t>Primula veris Little Queen Violet</t>
  </si>
  <si>
    <t>37413</t>
  </si>
  <si>
    <t>19689</t>
  </si>
  <si>
    <t>18102</t>
  </si>
  <si>
    <t>Primula vulgaris Bonneli F1 Mix</t>
  </si>
  <si>
    <t>15145</t>
  </si>
  <si>
    <t>Primula vulgaris Cairo F1 Apricot Peach</t>
  </si>
  <si>
    <t>31816</t>
  </si>
  <si>
    <t>Primula vulgaris Cairo F1 Happy Mix</t>
  </si>
  <si>
    <t>18619</t>
  </si>
  <si>
    <t>Primula vulgaris Cairo F1 Lilac</t>
  </si>
  <si>
    <t>15135</t>
  </si>
  <si>
    <t>Primula vulgaris Cairo F1 Mix</t>
  </si>
  <si>
    <t>19699</t>
  </si>
  <si>
    <t>Primula vulgaris Cairo F1 PrimeTime Mix</t>
  </si>
  <si>
    <t>20730</t>
  </si>
  <si>
    <t>Primula vulgaris Cairo F1 Top Mix</t>
  </si>
  <si>
    <t>15138</t>
  </si>
  <si>
    <t>Primula vulgaris Cairo F1 Yellow</t>
  </si>
  <si>
    <t>18649</t>
  </si>
  <si>
    <t>Primula vulgaris Delia F1 Appleblossom</t>
  </si>
  <si>
    <t>16299</t>
  </si>
  <si>
    <t>Primula vulgaris Eclipse F1 Blue Rim</t>
  </si>
  <si>
    <t>13032</t>
  </si>
  <si>
    <t>Primula vulgaris Eclipse F1 Burgundy Rim</t>
  </si>
  <si>
    <t>12432</t>
  </si>
  <si>
    <t>Primula vulgaris Eclipse F1 Rose Rim</t>
  </si>
  <si>
    <t>14624</t>
  </si>
  <si>
    <t>Primula vulgaris Eclipse F1 Special Mix</t>
  </si>
  <si>
    <t>12435</t>
  </si>
  <si>
    <t>Primula vulgaris Eclipse F1 Total Mix</t>
  </si>
  <si>
    <t>15185</t>
  </si>
  <si>
    <t>Primula vulgaris Esna® F1 Blue</t>
  </si>
  <si>
    <t>Primula vulgaris Esna® F1 Orange</t>
  </si>
  <si>
    <t>15189</t>
  </si>
  <si>
    <t>Primula vulgaris Esna® F1 Rose</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</si>
  <si>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</si>
  <si>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</si>
  <si>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</si>
  <si>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</si>
  <si>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</si>
  <si>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</si>
  <si>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</si>
  <si>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</si>
  <si>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</si>
  <si>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</si>
  <si>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</si>
  <si>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</si>
  <si>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</si>
  <si>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</si>
  <si>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</si>
  <si>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</si>
  <si>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</si>
  <si>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</si>
  <si>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</si>
  <si>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</si>
  <si>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</si>
  <si>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</si>
  <si>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18249</t>
  </si>
  <si>
    <t>Primula vulgaris Fruelo F1 Elcora Mix</t>
  </si>
  <si>
    <t>13615</t>
  </si>
  <si>
    <t>Primula vulgaris Fruelo F1 Mix</t>
  </si>
  <si>
    <t>12439</t>
  </si>
  <si>
    <t>Primula vulgaris Luxor® F1 Blue</t>
  </si>
  <si>
    <t>12440</t>
  </si>
  <si>
    <t>Primula vulgaris Luxor® F1 Burgundy</t>
  </si>
  <si>
    <t>13302</t>
  </si>
  <si>
    <t>Primula vulgaris Luxor® F1 Dark Violet</t>
  </si>
  <si>
    <t>12445</t>
  </si>
  <si>
    <t>Primula vulgaris Luxor® F1 Rose</t>
  </si>
  <si>
    <t>18354</t>
  </si>
  <si>
    <t>Primula vulgaris Premium F1 Orange</t>
  </si>
  <si>
    <t>19360</t>
  </si>
  <si>
    <t>19355</t>
  </si>
  <si>
    <t>36379</t>
  </si>
  <si>
    <t>35933</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</si>
  <si>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</si>
  <si>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</si>
  <si>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</si>
  <si>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</si>
  <si>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</si>
  <si>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</si>
  <si>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</si>
  <si>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</si>
  <si>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</si>
  <si>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</si>
  <si>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12430</t>
  </si>
  <si>
    <t>Primula vulgaris Salome® F1 Mix</t>
  </si>
  <si>
    <t>31472</t>
  </si>
  <si>
    <t>Primula vulgaris Salome® F1 Niederrhein Mix</t>
  </si>
  <si>
    <t>19702</t>
  </si>
  <si>
    <t>Primula vulgaris Salome® F1 PrimeTime Mix</t>
  </si>
  <si>
    <t>20677</t>
  </si>
  <si>
    <t>Primula vulgaris Salome® F1 South Mix</t>
  </si>
  <si>
    <t>20729</t>
  </si>
  <si>
    <t>Primula vulgaris Salome® F1 Top Mix</t>
  </si>
  <si>
    <t>12957</t>
  </si>
  <si>
    <t>Primula vulgaris Salome® F1 Violet</t>
  </si>
  <si>
    <t>35537</t>
  </si>
  <si>
    <t>Primula vulgaris Sphinx® F1 Sunshine Mix</t>
  </si>
  <si>
    <t>31447</t>
  </si>
  <si>
    <t>Primula vulgaris Stella F1 Blue</t>
  </si>
  <si>
    <t>31469</t>
  </si>
  <si>
    <t>Primula vulgaris Stella F1 Mix</t>
  </si>
  <si>
    <t>31451</t>
  </si>
  <si>
    <t>Primula vulgaris Stella F1 White</t>
  </si>
  <si>
    <t>13995</t>
  </si>
  <si>
    <t>Primula vulgaris Unistar F1 Blue</t>
  </si>
  <si>
    <t>30414</t>
  </si>
  <si>
    <t>Primula vulgaris Unistar F1 Buttercream</t>
  </si>
  <si>
    <t>18101</t>
  </si>
  <si>
    <t>Primula vulgaris Unistar F1 Cottage</t>
  </si>
  <si>
    <t>13990</t>
  </si>
  <si>
    <t>Primula vulgaris Unistar F1 White Green Eye</t>
  </si>
  <si>
    <t>18355</t>
  </si>
  <si>
    <t>Primula vulgaris Unistar F1 White Orange Eye</t>
  </si>
  <si>
    <t>33983</t>
  </si>
  <si>
    <t>33996</t>
  </si>
  <si>
    <t>34435</t>
  </si>
  <si>
    <t>34436</t>
  </si>
  <si>
    <t>34437</t>
  </si>
  <si>
    <t>38318</t>
  </si>
  <si>
    <t>Primula veris Little Queen Lime</t>
  </si>
  <si>
    <t>Primula veris Little Queen White</t>
  </si>
  <si>
    <t>20</t>
  </si>
  <si>
    <t>Primula vulgaris Bellerose Rose</t>
  </si>
  <si>
    <t>Primula vulgaris Elle White</t>
  </si>
  <si>
    <t>Primula vulgaris Suze Rose</t>
  </si>
  <si>
    <t>Primula vulgaris Delft Blue</t>
  </si>
  <si>
    <t>Primula vulgaris Esna® F1 Wine</t>
  </si>
  <si>
    <t>36453</t>
  </si>
  <si>
    <t>15194</t>
  </si>
  <si>
    <t>Primula vulgaris Esna® F1 PrimeTime Mix</t>
  </si>
  <si>
    <t>34147</t>
  </si>
  <si>
    <t>Primula vulgaris Cairo F1 Niederrhein Mix</t>
  </si>
  <si>
    <t>'24</t>
  </si>
  <si>
    <t>37431</t>
  </si>
  <si>
    <t>Primula vulgaris Cairo F1 Orange Impr.</t>
  </si>
  <si>
    <t>38322</t>
  </si>
  <si>
    <t>Primula vulgaris Pharaoh PrimeTime Early Mix</t>
  </si>
  <si>
    <t>43633</t>
  </si>
  <si>
    <t>32476</t>
  </si>
  <si>
    <t>Primula vulgaris Premium F1 White</t>
  </si>
  <si>
    <t>Primula vulgaris Esna® F1 Red</t>
  </si>
  <si>
    <t>Primula vulgaris Pom Pom F1 Early Blue</t>
  </si>
  <si>
    <t>Primula vulgaris Pom Pom F1 Early Bonbon Rose</t>
  </si>
  <si>
    <t>Primula vulgaris Pom Pom F1 Early Burgundy</t>
  </si>
  <si>
    <t>Primula vulgaris Pom Pom F1 Early Lilac Picotee</t>
  </si>
  <si>
    <t>Primula vulgaris Pom Pom F1 Early Lime</t>
  </si>
  <si>
    <t>Primula vulgaris Pom Pom F1 Early Mandarin</t>
  </si>
  <si>
    <t>Primula vulgaris Pom Pom F1 Early Mix</t>
  </si>
  <si>
    <t>Primula vulgaris Pom Pom F1 Early Neon Violet</t>
  </si>
  <si>
    <t>Primula vulgaris Pom Pom F1 Early Pink</t>
  </si>
  <si>
    <t>Primula vulgaris Pom Pom F1 Early Vintage Mix</t>
  </si>
  <si>
    <t>Primula vulgaris Pom Pom F1 Early White</t>
  </si>
  <si>
    <t>Primula vulgaris Pom Pom F1 Early Yellow</t>
  </si>
  <si>
    <t>Contact</t>
  </si>
  <si>
    <t>www.florensis.com</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</si>
  <si>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</si>
  <si>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</si>
  <si>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</si>
  <si>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</si>
  <si>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</si>
  <si>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</si>
  <si>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</si>
  <si>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</si>
  <si>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</si>
  <si>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</si>
  <si>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</si>
  <si>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</si>
  <si>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51</t>
  </si>
  <si>
    <t>52</t>
  </si>
  <si>
    <t>Primula vulgaris Cairo F1 Blue</t>
  </si>
  <si>
    <t>Primula vulgaris Cairo F1 Red</t>
  </si>
  <si>
    <t>Primula vulgaris Salome® F1 Blue</t>
  </si>
  <si>
    <t>'23</t>
  </si>
  <si>
    <t>ORDER FORM Primula 2023-2024</t>
  </si>
  <si>
    <t>18103</t>
  </si>
  <si>
    <t>Primula elatior Crescendo F1 Citrus Mix</t>
  </si>
  <si>
    <t>35107</t>
  </si>
  <si>
    <t>Primula elatior Sibel Citrus</t>
  </si>
  <si>
    <t>44389</t>
  </si>
  <si>
    <t>Primula veris Little Queen Victoriana Lilac</t>
  </si>
  <si>
    <t>44390</t>
  </si>
  <si>
    <t>Primula veris Little Queen Victoriana Yellow</t>
  </si>
  <si>
    <t>30448</t>
  </si>
  <si>
    <t>Primula vulgaris Luxor® F1 Scandinavian Mix</t>
  </si>
  <si>
    <t>31822</t>
  </si>
  <si>
    <t>Primula vulgaris Salome® F1 Scandinavian Mix</t>
  </si>
  <si>
    <t>32867</t>
  </si>
  <si>
    <t>Primula vulgaris Salome® F1 Fire Burgundy Red</t>
  </si>
  <si>
    <t>36004</t>
  </si>
  <si>
    <t>Primula vulgaris Unistar F1 Blue Yellow</t>
  </si>
  <si>
    <t>18245</t>
  </si>
  <si>
    <t>Primula vulgaris Unistar F1 Elcora Blue</t>
  </si>
  <si>
    <t>18246</t>
  </si>
  <si>
    <t>Primula vulgaris Unistar F1 Elcora Red</t>
  </si>
  <si>
    <t>18247</t>
  </si>
  <si>
    <t>Primula vulgaris Unistar F1 Elcora Rose</t>
  </si>
  <si>
    <t>14381</t>
  </si>
  <si>
    <t>Primula vulgaris Unistar F1 Light Blue</t>
  </si>
  <si>
    <t>18340</t>
  </si>
  <si>
    <t>Primula vulgaris Unistar F1 Purple</t>
  </si>
  <si>
    <t>11960</t>
  </si>
  <si>
    <t>Primula vulgaris Wanda F1 Superior Mix</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</si>
  <si>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</si>
  <si>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</si>
  <si>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</si>
  <si>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</si>
  <si>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</si>
  <si>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</si>
  <si>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</si>
  <si>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</si>
  <si>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</si>
  <si>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</si>
  <si>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</si>
  <si>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</si>
  <si>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</si>
  <si>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</si>
  <si>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</si>
  <si>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</si>
  <si>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</si>
  <si>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</si>
  <si>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</si>
  <si>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</si>
  <si>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</si>
  <si>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</si>
  <si>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</si>
  <si>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</si>
  <si>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</si>
  <si>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</si>
  <si>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</si>
  <si>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</si>
  <si>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</si>
  <si>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</si>
  <si>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53</t>
  </si>
  <si>
    <t>99999</t>
  </si>
  <si>
    <t>43634</t>
  </si>
  <si>
    <t>Primula vulgaris Sweet Valentine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</si>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</sst>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 &quot;€&quot;\ * #,##0.00_ ;_ &quot;€&quot;\ * \-#,##0.00_ ;_ &quot;€&quot;\ * &quot;-&quot;&quot;?&quot;&quot;?&quot;_ ;_ @_ "/>
    <numFmt numFmtId="185" formatCode="_ * #,##0.00_ ;_ * \-#,##0.00_ ;_ * &quot;-&quot;&quot;?&quot;&quot;?&quot;_ ;_ @_ "/>
    <numFmt numFmtId="186" formatCode="_ &quot;?&quot;\ * #,##0.00_ ;_ &quot;?&quot;\ * \-#,##0.00_ ;_ &quot;?&quot;\ * &quot;-&quot;&quot;?&quot;&quot;?&quot;_ ;_ @_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quot;?&quot;&quot;?&quot;_);_(@_)"/>
    <numFmt numFmtId="194" formatCode="_(* #,##0.00_);_(* \(#,##0.00\);_(* &quot;-&quot;&quot;?&quot;&quot;?&quot;_);_(@_)"/>
    <numFmt numFmtId="195" formatCode="_-&quot;€&quot;* #,##0.00_-;\-&quot;€&quot;* #,##0.00_-;_-&quot;€&quot;* &quot;-&quot;&quot;?&quot;&quot;?&quot;_-;_-@_-"/>
    <numFmt numFmtId="196" formatCode="_-* #,##0.00_-;\-* #,##0.00_-;_-* &quot;-&quot;&quot;?&quot;&quot;?&quot;_-;_-@_-"/>
    <numFmt numFmtId="197" formatCode="[$-F400]h:mm:ss\ AM/PM"/>
  </numFmts>
  <fonts count="56">
    <font>
      <sz val="11"/>
      <color theme="1"/>
      <name val="Calibri"/>
      <family val="2"/>
    </font>
    <font>
      <sz val="11"/>
      <color indexed="8"/>
      <name val="Calibri"/>
      <family val="2"/>
    </font>
    <font>
      <b/>
      <sz val="8"/>
      <name val="Verdana"/>
      <family val="2"/>
    </font>
    <font>
      <b/>
      <sz val="7"/>
      <name val="Verdana"/>
      <family val="2"/>
    </font>
    <font>
      <sz val="7"/>
      <name val="Verdana"/>
      <family val="2"/>
    </font>
    <font>
      <b/>
      <sz val="7"/>
      <color indexed="8"/>
      <name val="Verdana"/>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16"/>
      <color indexed="8"/>
      <name val="Verdana"/>
      <family val="2"/>
    </font>
    <font>
      <b/>
      <sz val="8"/>
      <color indexed="8"/>
      <name val="Verdana"/>
      <family val="2"/>
    </font>
    <font>
      <b/>
      <u val="single"/>
      <sz val="8"/>
      <color indexed="30"/>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16"/>
      <color theme="1"/>
      <name val="Verdana"/>
      <family val="2"/>
    </font>
    <font>
      <b/>
      <sz val="8"/>
      <color theme="1"/>
      <name val="Verdana"/>
      <family val="2"/>
    </font>
    <font>
      <b/>
      <u val="single"/>
      <sz val="8"/>
      <color rgb="FF0070C0"/>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Font="1" applyAlignment="1">
      <alignment/>
    </xf>
    <xf numFmtId="0" fontId="49" fillId="0" borderId="0" xfId="0" applyFont="1" applyAlignment="1">
      <alignmen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horizontal="left" vertical="center"/>
    </xf>
    <xf numFmtId="0" fontId="4" fillId="33" borderId="10" xfId="0" applyFont="1" applyFill="1" applyBorder="1" applyAlignment="1">
      <alignment horizontal="center" vertical="center"/>
    </xf>
    <xf numFmtId="0" fontId="51" fillId="0" borderId="11" xfId="0" applyFont="1" applyBorder="1" applyAlignment="1">
      <alignment horizontal="right"/>
    </xf>
    <xf numFmtId="1" fontId="51" fillId="34" borderId="12" xfId="0" applyNumberFormat="1" applyFont="1" applyFill="1" applyBorder="1" applyAlignment="1">
      <alignment/>
    </xf>
    <xf numFmtId="1" fontId="51" fillId="34" borderId="13" xfId="0" applyNumberFormat="1" applyFont="1" applyFill="1" applyBorder="1" applyAlignment="1">
      <alignment/>
    </xf>
    <xf numFmtId="1" fontId="51" fillId="34" borderId="14" xfId="0" applyNumberFormat="1" applyFont="1" applyFill="1" applyBorder="1" applyAlignment="1">
      <alignment/>
    </xf>
    <xf numFmtId="0" fontId="49" fillId="34" borderId="10" xfId="0" applyFont="1" applyFill="1" applyBorder="1" applyAlignment="1">
      <alignment/>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34" borderId="10" xfId="0" applyFont="1" applyFill="1" applyBorder="1" applyAlignment="1">
      <alignment horizontal="left"/>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49" fillId="0" borderId="19" xfId="0" applyFont="1" applyBorder="1" applyAlignment="1">
      <alignment/>
    </xf>
    <xf numFmtId="0" fontId="49" fillId="0" borderId="18" xfId="0" applyFont="1" applyBorder="1" applyAlignment="1">
      <alignment horizontal="left" vertical="center"/>
    </xf>
    <xf numFmtId="0" fontId="52" fillId="0" borderId="17" xfId="53" applyFont="1" applyBorder="1" applyAlignment="1" applyProtection="1">
      <alignment horizontal="center" vertical="center"/>
      <protection/>
    </xf>
    <xf numFmtId="0" fontId="52" fillId="0" borderId="17" xfId="53" applyFont="1" applyBorder="1" applyAlignment="1" applyProtection="1">
      <alignment horizontal="left" vertical="center"/>
      <protection/>
    </xf>
    <xf numFmtId="0" fontId="49" fillId="0" borderId="20" xfId="0" applyFont="1" applyBorder="1" applyAlignment="1">
      <alignment/>
    </xf>
    <xf numFmtId="0" fontId="49" fillId="0" borderId="11" xfId="0" applyFont="1" applyBorder="1" applyAlignment="1">
      <alignment/>
    </xf>
    <xf numFmtId="0" fontId="49" fillId="0" borderId="21" xfId="0" applyFont="1" applyBorder="1" applyAlignment="1">
      <alignment/>
    </xf>
    <xf numFmtId="0" fontId="49" fillId="0" borderId="18" xfId="0" applyFont="1" applyBorder="1" applyAlignment="1">
      <alignment/>
    </xf>
    <xf numFmtId="0" fontId="41" fillId="0" borderId="11" xfId="53" applyBorder="1" applyAlignment="1" applyProtection="1">
      <alignment/>
      <protection/>
    </xf>
    <xf numFmtId="0" fontId="52" fillId="0" borderId="0" xfId="53" applyFont="1" applyBorder="1" applyAlignment="1" applyProtection="1">
      <alignment vertical="center"/>
      <protection/>
    </xf>
    <xf numFmtId="0" fontId="49" fillId="35" borderId="15" xfId="0" applyFont="1" applyFill="1" applyBorder="1" applyAlignment="1" applyProtection="1">
      <alignment horizontal="center" vertical="center"/>
      <protection locked="0"/>
    </xf>
    <xf numFmtId="0" fontId="34" fillId="36" borderId="14" xfId="0" applyFont="1" applyFill="1" applyBorder="1" applyAlignment="1">
      <alignment/>
    </xf>
    <xf numFmtId="0" fontId="34" fillId="37" borderId="14" xfId="0" applyFont="1" applyFill="1" applyBorder="1" applyAlignment="1">
      <alignment/>
    </xf>
    <xf numFmtId="0" fontId="34" fillId="38" borderId="14" xfId="0" applyFont="1" applyFill="1" applyBorder="1" applyAlignment="1">
      <alignment/>
    </xf>
    <xf numFmtId="0" fontId="51" fillId="0" borderId="0" xfId="0" applyFont="1" applyAlignment="1">
      <alignment/>
    </xf>
    <xf numFmtId="14" fontId="51" fillId="0" borderId="0" xfId="0" applyNumberFormat="1" applyFont="1" applyAlignment="1">
      <alignment/>
    </xf>
    <xf numFmtId="0" fontId="53" fillId="0" borderId="0" xfId="0" applyFont="1" applyAlignment="1">
      <alignment horizontal="right"/>
    </xf>
    <xf numFmtId="1" fontId="2" fillId="0" borderId="15" xfId="0" applyNumberFormat="1" applyFont="1" applyBorder="1" applyAlignment="1">
      <alignment horizontal="center" vertical="center"/>
    </xf>
    <xf numFmtId="14" fontId="51" fillId="0" borderId="11" xfId="0" applyNumberFormat="1" applyFont="1" applyBorder="1" applyAlignment="1">
      <alignment/>
    </xf>
    <xf numFmtId="0" fontId="51" fillId="0" borderId="0" xfId="0" applyFont="1" applyAlignment="1">
      <alignment horizontal="left"/>
    </xf>
    <xf numFmtId="0" fontId="52" fillId="0" borderId="0" xfId="53" applyFont="1" applyBorder="1" applyAlignment="1" applyProtection="1">
      <alignment horizontal="left" vertical="center"/>
      <protection/>
    </xf>
    <xf numFmtId="0" fontId="52" fillId="0" borderId="0" xfId="53" applyFont="1" applyBorder="1" applyAlignment="1" applyProtection="1">
      <alignment horizontal="center" vertical="center"/>
      <protection/>
    </xf>
    <xf numFmtId="0" fontId="51" fillId="0" borderId="22" xfId="0" applyFont="1" applyBorder="1" applyAlignment="1">
      <alignment vertical="center"/>
    </xf>
    <xf numFmtId="0" fontId="49" fillId="0" borderId="19" xfId="0" applyFont="1" applyBorder="1" applyAlignment="1">
      <alignment horizontal="left" vertical="center"/>
    </xf>
    <xf numFmtId="0" fontId="51" fillId="0" borderId="19" xfId="0" applyFont="1" applyBorder="1" applyAlignment="1">
      <alignment vertical="center"/>
    </xf>
    <xf numFmtId="0" fontId="51" fillId="0" borderId="0" xfId="0" applyFont="1" applyAlignment="1">
      <alignment vertical="center"/>
    </xf>
    <xf numFmtId="0" fontId="49" fillId="0" borderId="0" xfId="0" applyFont="1" applyAlignment="1">
      <alignment vertical="center"/>
    </xf>
    <xf numFmtId="1" fontId="51" fillId="34" borderId="23" xfId="0" applyNumberFormat="1" applyFont="1" applyFill="1" applyBorder="1" applyAlignment="1">
      <alignment horizontal="center" vertical="center"/>
    </xf>
    <xf numFmtId="1" fontId="51" fillId="34" borderId="24" xfId="0" applyNumberFormat="1" applyFont="1" applyFill="1" applyBorder="1" applyAlignment="1">
      <alignment horizontal="center" vertical="center"/>
    </xf>
    <xf numFmtId="0" fontId="2" fillId="34" borderId="23"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23"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3" xfId="0" applyFont="1" applyFill="1" applyBorder="1" applyAlignment="1">
      <alignment horizontal="left" vertical="top" wrapText="1"/>
    </xf>
    <xf numFmtId="0" fontId="2"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6" xfId="0" applyFont="1" applyBorder="1" applyAlignment="1">
      <alignment horizontal="left" vertical="top" wrapText="1"/>
    </xf>
    <xf numFmtId="0" fontId="49" fillId="0" borderId="17" xfId="0" applyFont="1" applyBorder="1" applyAlignment="1">
      <alignment horizontal="left" vertical="top"/>
    </xf>
    <xf numFmtId="0" fontId="49" fillId="0" borderId="22" xfId="0" applyFont="1" applyBorder="1" applyAlignment="1">
      <alignment horizontal="left" vertical="top"/>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5" fillId="0" borderId="11" xfId="0" applyFont="1" applyBorder="1" applyAlignment="1">
      <alignment horizontal="left" vertical="top" wrapText="1"/>
    </xf>
    <xf numFmtId="0" fontId="55" fillId="0" borderId="21"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4" xfId="0" applyNumberFormat="1" applyFont="1" applyBorder="1" applyAlignment="1">
      <alignment horizontal="center" vertical="center"/>
    </xf>
    <xf numFmtId="22" fontId="54" fillId="0" borderId="13" xfId="0" applyNumberFormat="1" applyFont="1" applyBorder="1" applyAlignment="1">
      <alignment horizontal="left"/>
    </xf>
    <xf numFmtId="0" fontId="49" fillId="0" borderId="16"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14" fontId="49" fillId="0" borderId="16" xfId="0" applyNumberFormat="1" applyFont="1" applyBorder="1" applyAlignment="1" applyProtection="1">
      <alignment horizontal="left" vertical="center" wrapText="1"/>
      <protection locked="0"/>
    </xf>
    <xf numFmtId="14" fontId="49" fillId="0" borderId="17"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2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1" xfId="0" applyNumberFormat="1"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NotAvailable"/>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3" customWidth="1"/>
    <col min="5" max="5" width="5.421875" style="1" customWidth="1"/>
    <col min="6" max="6" width="4.28125" style="1" customWidth="1"/>
    <col min="7" max="7" width="3.57421875" style="1" customWidth="1"/>
    <col min="8" max="60" width="3.28125" style="1" customWidth="1"/>
  </cols>
  <sheetData>
    <row r="1" spans="45:53" ht="15" hidden="1">
      <c r="AS1" s="37" t="s">
        <v>377</v>
      </c>
      <c r="AT1" s="37"/>
      <c r="AU1" s="37"/>
      <c r="AV1" s="38" t="s">
        <v>378</v>
      </c>
      <c r="AX1" s="39"/>
      <c r="AY1" s="39"/>
      <c r="AZ1" s="39"/>
      <c r="BA1" s="39"/>
    </row>
    <row r="2" spans="1:53" ht="9.75" customHeight="1">
      <c r="A2" s="87" t="s">
        <v>397</v>
      </c>
      <c r="B2" s="87"/>
      <c r="C2" s="87"/>
      <c r="D2" s="87"/>
      <c r="E2" s="87"/>
      <c r="F2" s="2"/>
      <c r="G2" s="2"/>
      <c r="AS2" s="15" t="s">
        <v>31</v>
      </c>
      <c r="AT2" s="16"/>
      <c r="AU2" s="21" t="s">
        <v>32</v>
      </c>
      <c r="AV2" s="20"/>
      <c r="AW2" s="20"/>
      <c r="AX2" s="20"/>
      <c r="AY2" s="20"/>
      <c r="AZ2" s="20"/>
      <c r="BA2" s="40"/>
    </row>
    <row r="3" spans="1:53" ht="9.75" customHeight="1">
      <c r="A3" s="3" t="s">
        <v>0</v>
      </c>
      <c r="B3" s="3"/>
      <c r="C3" s="3" t="s">
        <v>1</v>
      </c>
      <c r="H3" s="4" t="s">
        <v>2</v>
      </c>
      <c r="I3" s="4"/>
      <c r="J3" s="4"/>
      <c r="K3" s="4"/>
      <c r="AA3" s="3" t="s">
        <v>3</v>
      </c>
      <c r="AB3" s="3"/>
      <c r="AC3" s="3"/>
      <c r="AD3" s="3"/>
      <c r="AE3" s="3"/>
      <c r="AJ3" s="3" t="s">
        <v>4</v>
      </c>
      <c r="AK3" s="3"/>
      <c r="AL3" s="3"/>
      <c r="AM3" s="3"/>
      <c r="AN3" s="3"/>
      <c r="AS3" s="19" t="s">
        <v>10</v>
      </c>
      <c r="AT3" s="4"/>
      <c r="AU3" s="4"/>
      <c r="AV3" s="4"/>
      <c r="AW3" s="4"/>
      <c r="AX3" s="4"/>
      <c r="AY3" s="4"/>
      <c r="AZ3" s="4"/>
      <c r="BA3" s="41"/>
    </row>
    <row r="4" spans="1:53" ht="9.75" customHeight="1">
      <c r="A4" s="86"/>
      <c r="B4" s="86"/>
      <c r="C4" s="68"/>
      <c r="D4" s="69"/>
      <c r="E4" s="70"/>
      <c r="H4" s="74"/>
      <c r="I4" s="75"/>
      <c r="J4" s="75"/>
      <c r="K4" s="75"/>
      <c r="L4" s="75"/>
      <c r="M4" s="75"/>
      <c r="N4" s="75"/>
      <c r="O4" s="75"/>
      <c r="P4" s="75"/>
      <c r="Q4" s="75"/>
      <c r="R4" s="75"/>
      <c r="S4" s="75"/>
      <c r="T4" s="75"/>
      <c r="U4" s="75"/>
      <c r="V4" s="75"/>
      <c r="W4" s="75"/>
      <c r="X4" s="75"/>
      <c r="Y4" s="76"/>
      <c r="AA4" s="80"/>
      <c r="AB4" s="81"/>
      <c r="AC4" s="81"/>
      <c r="AD4" s="81"/>
      <c r="AE4" s="81"/>
      <c r="AF4" s="81"/>
      <c r="AG4" s="81"/>
      <c r="AH4" s="82"/>
      <c r="AI4" s="3"/>
      <c r="AJ4" s="80"/>
      <c r="AK4" s="81"/>
      <c r="AL4" s="81"/>
      <c r="AM4" s="81"/>
      <c r="AN4" s="81"/>
      <c r="AO4" s="81"/>
      <c r="AP4" s="81"/>
      <c r="AQ4" s="82"/>
      <c r="AS4" s="17"/>
      <c r="AT4" s="43"/>
      <c r="AU4" s="38"/>
      <c r="AV4" s="27"/>
      <c r="AW4" s="27"/>
      <c r="AX4" s="27"/>
      <c r="AY4" s="27"/>
      <c r="AZ4" s="27"/>
      <c r="BA4" s="42"/>
    </row>
    <row r="5" spans="1:56" ht="9.75" customHeight="1">
      <c r="A5" s="86"/>
      <c r="B5" s="86"/>
      <c r="C5" s="71"/>
      <c r="D5" s="72"/>
      <c r="E5" s="73"/>
      <c r="H5" s="77"/>
      <c r="I5" s="78"/>
      <c r="J5" s="78"/>
      <c r="K5" s="78"/>
      <c r="L5" s="78"/>
      <c r="M5" s="78"/>
      <c r="N5" s="78"/>
      <c r="O5" s="78"/>
      <c r="P5" s="78"/>
      <c r="Q5" s="78"/>
      <c r="R5" s="78"/>
      <c r="S5" s="78"/>
      <c r="T5" s="78"/>
      <c r="U5" s="78"/>
      <c r="V5" s="78"/>
      <c r="W5" s="78"/>
      <c r="X5" s="78"/>
      <c r="Y5" s="79"/>
      <c r="AA5" s="83"/>
      <c r="AB5" s="84"/>
      <c r="AC5" s="84"/>
      <c r="AD5" s="84"/>
      <c r="AE5" s="84"/>
      <c r="AF5" s="84"/>
      <c r="AG5" s="84"/>
      <c r="AH5" s="85"/>
      <c r="AI5" s="3"/>
      <c r="AJ5" s="83"/>
      <c r="AK5" s="84"/>
      <c r="AL5" s="84"/>
      <c r="AM5" s="84"/>
      <c r="AN5" s="84"/>
      <c r="AO5" s="84"/>
      <c r="AP5" s="84"/>
      <c r="AQ5" s="85"/>
      <c r="AS5" s="17" t="s">
        <v>33</v>
      </c>
      <c r="AT5" s="43"/>
      <c r="AU5" s="27" t="s">
        <v>34</v>
      </c>
      <c r="AV5" s="27"/>
      <c r="AW5" s="27"/>
      <c r="AX5" s="27"/>
      <c r="AY5" s="27"/>
      <c r="AZ5" s="27"/>
      <c r="BA5" s="42"/>
      <c r="BC5" s="29"/>
      <c r="BD5" s="1" t="s">
        <v>5</v>
      </c>
    </row>
    <row r="6" spans="1:56" ht="9.75" customHeight="1">
      <c r="A6" s="4" t="s">
        <v>6</v>
      </c>
      <c r="B6" s="4"/>
      <c r="C6" s="4"/>
      <c r="H6" s="4" t="s">
        <v>7</v>
      </c>
      <c r="I6" s="4"/>
      <c r="J6" s="4"/>
      <c r="K6" s="4"/>
      <c r="AA6" s="3" t="s">
        <v>8</v>
      </c>
      <c r="AB6" s="3"/>
      <c r="AC6" s="3"/>
      <c r="AD6" s="3"/>
      <c r="AE6" s="3"/>
      <c r="AF6" s="3"/>
      <c r="AG6" s="3"/>
      <c r="AH6" s="3"/>
      <c r="AI6" s="3"/>
      <c r="AJ6" s="3" t="s">
        <v>9</v>
      </c>
      <c r="AK6" s="3"/>
      <c r="AL6" s="3"/>
      <c r="AM6" s="3"/>
      <c r="AN6" s="3"/>
      <c r="AO6" s="3"/>
      <c r="AP6" s="3"/>
      <c r="AQ6" s="3"/>
      <c r="AS6" s="19" t="s">
        <v>18</v>
      </c>
      <c r="AT6" s="4"/>
      <c r="AU6" s="4"/>
      <c r="AV6" s="4"/>
      <c r="AW6" s="4"/>
      <c r="AX6" s="4"/>
      <c r="AY6" s="4"/>
      <c r="AZ6" s="4"/>
      <c r="BA6" s="41"/>
      <c r="BC6" s="30"/>
      <c r="BD6" s="1" t="s">
        <v>11</v>
      </c>
    </row>
    <row r="7" spans="1:56" ht="9.75" customHeight="1">
      <c r="A7" s="68"/>
      <c r="B7" s="69"/>
      <c r="C7" s="69"/>
      <c r="D7" s="69"/>
      <c r="E7" s="70"/>
      <c r="H7" s="74"/>
      <c r="I7" s="75"/>
      <c r="J7" s="75"/>
      <c r="K7" s="75"/>
      <c r="L7" s="75"/>
      <c r="M7" s="75"/>
      <c r="N7" s="75"/>
      <c r="O7" s="75"/>
      <c r="P7" s="75"/>
      <c r="Q7" s="75"/>
      <c r="R7" s="75"/>
      <c r="S7" s="75"/>
      <c r="T7" s="75"/>
      <c r="U7" s="75"/>
      <c r="V7" s="75"/>
      <c r="W7" s="75"/>
      <c r="X7" s="75"/>
      <c r="Y7" s="76"/>
      <c r="AA7" s="80"/>
      <c r="AB7" s="81"/>
      <c r="AC7" s="81"/>
      <c r="AD7" s="81"/>
      <c r="AE7" s="81"/>
      <c r="AF7" s="81"/>
      <c r="AG7" s="81"/>
      <c r="AH7" s="82"/>
      <c r="AI7" s="3"/>
      <c r="AJ7" s="80"/>
      <c r="AK7" s="81"/>
      <c r="AL7" s="81"/>
      <c r="AM7" s="81"/>
      <c r="AN7" s="81"/>
      <c r="AO7" s="81"/>
      <c r="AP7" s="81"/>
      <c r="AQ7" s="82"/>
      <c r="AS7" s="25"/>
      <c r="BA7" s="18"/>
      <c r="BC7" s="31"/>
      <c r="BD7" s="1" t="s">
        <v>28</v>
      </c>
    </row>
    <row r="8" spans="1:56" ht="9.75" customHeight="1">
      <c r="A8" s="71"/>
      <c r="B8" s="72"/>
      <c r="C8" s="72"/>
      <c r="D8" s="72"/>
      <c r="E8" s="73"/>
      <c r="H8" s="77"/>
      <c r="I8" s="78"/>
      <c r="J8" s="78"/>
      <c r="K8" s="78"/>
      <c r="L8" s="78"/>
      <c r="M8" s="78"/>
      <c r="N8" s="78"/>
      <c r="O8" s="78"/>
      <c r="P8" s="78"/>
      <c r="Q8" s="78"/>
      <c r="R8" s="78"/>
      <c r="S8" s="78"/>
      <c r="T8" s="78"/>
      <c r="U8" s="78"/>
      <c r="V8" s="78"/>
      <c r="W8" s="78"/>
      <c r="X8" s="78"/>
      <c r="Y8" s="79"/>
      <c r="AA8" s="83"/>
      <c r="AB8" s="84"/>
      <c r="AC8" s="84"/>
      <c r="AD8" s="84"/>
      <c r="AE8" s="84"/>
      <c r="AF8" s="84"/>
      <c r="AG8" s="84"/>
      <c r="AH8" s="85"/>
      <c r="AI8" s="3"/>
      <c r="AJ8" s="83"/>
      <c r="AK8" s="84"/>
      <c r="AL8" s="84"/>
      <c r="AM8" s="84"/>
      <c r="AN8" s="84"/>
      <c r="AO8" s="84"/>
      <c r="AP8" s="84"/>
      <c r="AQ8" s="85"/>
      <c r="AS8" s="25" t="s">
        <v>460</v>
      </c>
      <c r="AT8" s="27"/>
      <c r="AU8" s="27" t="s">
        <v>35</v>
      </c>
      <c r="BA8" s="18"/>
      <c r="BC8" s="32"/>
      <c r="BD8" s="32"/>
    </row>
    <row r="9" spans="1:56" ht="9.75" customHeight="1">
      <c r="A9" s="4" t="s">
        <v>12</v>
      </c>
      <c r="B9" s="4"/>
      <c r="C9" s="4" t="s">
        <v>13</v>
      </c>
      <c r="H9" s="4" t="s">
        <v>14</v>
      </c>
      <c r="I9" s="4"/>
      <c r="M9" s="4" t="s">
        <v>15</v>
      </c>
      <c r="N9" s="4"/>
      <c r="AA9" s="3" t="s">
        <v>16</v>
      </c>
      <c r="AB9" s="3"/>
      <c r="AC9" s="3"/>
      <c r="AD9" s="3"/>
      <c r="AE9" s="3"/>
      <c r="AF9" s="3"/>
      <c r="AG9" s="3"/>
      <c r="AH9" s="3"/>
      <c r="AI9" s="3"/>
      <c r="AJ9" s="3"/>
      <c r="AK9" s="3"/>
      <c r="AL9" s="3"/>
      <c r="AM9" s="3"/>
      <c r="AN9" s="3"/>
      <c r="AO9" s="3"/>
      <c r="AP9" s="3"/>
      <c r="AQ9" s="3"/>
      <c r="AS9" s="22" t="s">
        <v>36</v>
      </c>
      <c r="AT9" s="23"/>
      <c r="AU9" s="26"/>
      <c r="AV9" s="23"/>
      <c r="AW9" s="23"/>
      <c r="AX9" s="23"/>
      <c r="AY9" s="23"/>
      <c r="AZ9" s="23"/>
      <c r="BA9" s="24"/>
      <c r="BC9" s="32"/>
      <c r="BD9" s="32"/>
    </row>
    <row r="10" spans="1:56" ht="9.75" customHeight="1">
      <c r="A10" s="86"/>
      <c r="B10" s="86"/>
      <c r="C10" s="68"/>
      <c r="D10" s="69"/>
      <c r="E10" s="70"/>
      <c r="H10" s="74"/>
      <c r="I10" s="75"/>
      <c r="J10" s="75"/>
      <c r="K10" s="75"/>
      <c r="L10" s="76"/>
      <c r="M10" s="74"/>
      <c r="N10" s="75"/>
      <c r="O10" s="75"/>
      <c r="P10" s="75"/>
      <c r="Q10" s="75"/>
      <c r="R10" s="75"/>
      <c r="S10" s="75"/>
      <c r="T10" s="75"/>
      <c r="U10" s="75"/>
      <c r="V10" s="75"/>
      <c r="W10" s="75"/>
      <c r="X10" s="75"/>
      <c r="Y10" s="76"/>
      <c r="AA10" s="80"/>
      <c r="AB10" s="81"/>
      <c r="AC10" s="81"/>
      <c r="AD10" s="81"/>
      <c r="AE10" s="81"/>
      <c r="AF10" s="81"/>
      <c r="AG10" s="81"/>
      <c r="AH10" s="81"/>
      <c r="AI10" s="81"/>
      <c r="AJ10" s="81"/>
      <c r="AK10" s="81"/>
      <c r="AL10" s="81"/>
      <c r="AM10" s="81"/>
      <c r="AN10" s="81"/>
      <c r="AO10" s="81"/>
      <c r="AP10" s="81"/>
      <c r="AQ10" s="82"/>
      <c r="AS10" s="43"/>
      <c r="AU10" s="27"/>
      <c r="AV10" s="27"/>
      <c r="AW10" s="27"/>
      <c r="AX10" s="27"/>
      <c r="AY10" s="27"/>
      <c r="AZ10" s="27"/>
      <c r="BA10" s="44"/>
      <c r="BC10" s="32"/>
      <c r="BD10" s="32"/>
    </row>
    <row r="11" spans="1:56" ht="9.75" customHeight="1">
      <c r="A11" s="86"/>
      <c r="B11" s="86"/>
      <c r="C11" s="71"/>
      <c r="D11" s="72"/>
      <c r="E11" s="73"/>
      <c r="H11" s="77"/>
      <c r="I11" s="78"/>
      <c r="J11" s="78"/>
      <c r="K11" s="78"/>
      <c r="L11" s="79"/>
      <c r="M11" s="77"/>
      <c r="N11" s="78"/>
      <c r="O11" s="78"/>
      <c r="P11" s="78"/>
      <c r="Q11" s="78"/>
      <c r="R11" s="78"/>
      <c r="S11" s="78"/>
      <c r="T11" s="78"/>
      <c r="U11" s="78"/>
      <c r="V11" s="78"/>
      <c r="W11" s="78"/>
      <c r="X11" s="78"/>
      <c r="Y11" s="79"/>
      <c r="AA11" s="83"/>
      <c r="AB11" s="84"/>
      <c r="AC11" s="84"/>
      <c r="AD11" s="84"/>
      <c r="AE11" s="84"/>
      <c r="AF11" s="84"/>
      <c r="AG11" s="84"/>
      <c r="AH11" s="84"/>
      <c r="AI11" s="84"/>
      <c r="AJ11" s="84"/>
      <c r="AK11" s="84"/>
      <c r="AL11" s="84"/>
      <c r="AM11" s="84"/>
      <c r="AN11" s="84"/>
      <c r="AO11" s="84"/>
      <c r="AP11" s="84"/>
      <c r="AQ11" s="85"/>
      <c r="BC11" s="33"/>
      <c r="BD11" s="33"/>
    </row>
    <row r="12" spans="1:60" ht="9.75" customHeight="1">
      <c r="A12" s="4" t="s">
        <v>17</v>
      </c>
      <c r="B12" s="4"/>
      <c r="C12" s="4"/>
      <c r="BC12" s="33"/>
      <c r="BD12" s="33"/>
      <c r="BE12" s="34"/>
      <c r="BF12" s="53"/>
      <c r="BG12" s="53"/>
      <c r="BH12" s="53"/>
    </row>
    <row r="13" spans="1:5" ht="9.75" customHeight="1">
      <c r="A13" s="54" t="s">
        <v>29</v>
      </c>
      <c r="B13" s="55"/>
      <c r="C13" s="55"/>
      <c r="D13" s="55"/>
      <c r="E13" s="56"/>
    </row>
    <row r="14" spans="1:60" ht="9.75" customHeight="1">
      <c r="A14" s="57" t="s">
        <v>461</v>
      </c>
      <c r="B14" s="58"/>
      <c r="C14" s="58"/>
      <c r="D14" s="58"/>
      <c r="E14" s="59"/>
      <c r="F14" s="63" t="s">
        <v>19</v>
      </c>
      <c r="G14" s="64"/>
      <c r="H14" s="35" t="str">
        <f>H18</f>
        <v>21</v>
      </c>
      <c r="I14" s="35" t="str">
        <f aca="true" t="shared" si="0" ref="I14:BH14">I18</f>
        <v>22</v>
      </c>
      <c r="J14" s="35" t="str">
        <f t="shared" si="0"/>
        <v>23</v>
      </c>
      <c r="K14" s="35" t="str">
        <f t="shared" si="0"/>
        <v>24</v>
      </c>
      <c r="L14" s="35" t="str">
        <f t="shared" si="0"/>
        <v>25</v>
      </c>
      <c r="M14" s="35" t="str">
        <f t="shared" si="0"/>
        <v>26</v>
      </c>
      <c r="N14" s="35" t="str">
        <f t="shared" si="0"/>
        <v>27</v>
      </c>
      <c r="O14" s="35" t="str">
        <f t="shared" si="0"/>
        <v>28</v>
      </c>
      <c r="P14" s="35" t="str">
        <f t="shared" si="0"/>
        <v>29</v>
      </c>
      <c r="Q14" s="35" t="str">
        <f t="shared" si="0"/>
        <v>30</v>
      </c>
      <c r="R14" s="35" t="str">
        <f t="shared" si="0"/>
        <v>31</v>
      </c>
      <c r="S14" s="35" t="str">
        <f t="shared" si="0"/>
        <v>32</v>
      </c>
      <c r="T14" s="35" t="str">
        <f t="shared" si="0"/>
        <v>33</v>
      </c>
      <c r="U14" s="35" t="str">
        <f t="shared" si="0"/>
        <v>34</v>
      </c>
      <c r="V14" s="35" t="str">
        <f t="shared" si="0"/>
        <v>35</v>
      </c>
      <c r="W14" s="35" t="str">
        <f t="shared" si="0"/>
        <v>36</v>
      </c>
      <c r="X14" s="35" t="str">
        <f t="shared" si="0"/>
        <v>37</v>
      </c>
      <c r="Y14" s="35" t="str">
        <f t="shared" si="0"/>
        <v>38</v>
      </c>
      <c r="Z14" s="35" t="str">
        <f t="shared" si="0"/>
        <v>39</v>
      </c>
      <c r="AA14" s="35" t="str">
        <f t="shared" si="0"/>
        <v>40</v>
      </c>
      <c r="AB14" s="35" t="str">
        <f t="shared" si="0"/>
        <v>41</v>
      </c>
      <c r="AC14" s="35" t="str">
        <f t="shared" si="0"/>
        <v>42</v>
      </c>
      <c r="AD14" s="35" t="str">
        <f t="shared" si="0"/>
        <v>43</v>
      </c>
      <c r="AE14" s="35" t="str">
        <f t="shared" si="0"/>
        <v>44</v>
      </c>
      <c r="AF14" s="35" t="str">
        <f t="shared" si="0"/>
        <v>45</v>
      </c>
      <c r="AG14" s="35" t="str">
        <f t="shared" si="0"/>
        <v>46</v>
      </c>
      <c r="AH14" s="35" t="str">
        <f t="shared" si="0"/>
        <v>47</v>
      </c>
      <c r="AI14" s="35" t="str">
        <f t="shared" si="0"/>
        <v>48</v>
      </c>
      <c r="AJ14" s="35" t="str">
        <f t="shared" si="0"/>
        <v>49</v>
      </c>
      <c r="AK14" s="35" t="str">
        <f t="shared" si="0"/>
        <v>50</v>
      </c>
      <c r="AL14" s="35" t="str">
        <f t="shared" si="0"/>
        <v>51</v>
      </c>
      <c r="AM14" s="35" t="str">
        <f t="shared" si="0"/>
        <v>52</v>
      </c>
      <c r="AN14" s="35" t="str">
        <f t="shared" si="0"/>
        <v>53</v>
      </c>
      <c r="AO14" s="35" t="str">
        <f t="shared" si="0"/>
        <v>01</v>
      </c>
      <c r="AP14" s="35" t="str">
        <f t="shared" si="0"/>
        <v>02</v>
      </c>
      <c r="AQ14" s="35" t="str">
        <f t="shared" si="0"/>
        <v>03</v>
      </c>
      <c r="AR14" s="35" t="str">
        <f t="shared" si="0"/>
        <v>04</v>
      </c>
      <c r="AS14" s="35" t="str">
        <f t="shared" si="0"/>
        <v>05</v>
      </c>
      <c r="AT14" s="35" t="str">
        <f t="shared" si="0"/>
        <v>06</v>
      </c>
      <c r="AU14" s="35" t="str">
        <f t="shared" si="0"/>
        <v>07</v>
      </c>
      <c r="AV14" s="35" t="str">
        <f t="shared" si="0"/>
        <v>08</v>
      </c>
      <c r="AW14" s="35" t="str">
        <f t="shared" si="0"/>
        <v>09</v>
      </c>
      <c r="AX14" s="35" t="str">
        <f t="shared" si="0"/>
        <v>10</v>
      </c>
      <c r="AY14" s="35" t="str">
        <f t="shared" si="0"/>
        <v>11</v>
      </c>
      <c r="AZ14" s="35" t="str">
        <f t="shared" si="0"/>
        <v>12</v>
      </c>
      <c r="BA14" s="35" t="str">
        <f t="shared" si="0"/>
        <v>13</v>
      </c>
      <c r="BB14" s="35" t="str">
        <f t="shared" si="0"/>
        <v>14</v>
      </c>
      <c r="BC14" s="35" t="str">
        <f t="shared" si="0"/>
        <v>15</v>
      </c>
      <c r="BD14" s="35" t="str">
        <f t="shared" si="0"/>
        <v>16</v>
      </c>
      <c r="BE14" s="35" t="str">
        <f t="shared" si="0"/>
        <v>17</v>
      </c>
      <c r="BF14" s="35" t="str">
        <f t="shared" si="0"/>
        <v>18</v>
      </c>
      <c r="BG14" s="35" t="str">
        <f t="shared" si="0"/>
        <v>19</v>
      </c>
      <c r="BH14" s="35" t="str">
        <f t="shared" si="0"/>
        <v>20</v>
      </c>
    </row>
    <row r="15" spans="1:60" ht="9.75" customHeight="1">
      <c r="A15" s="57"/>
      <c r="B15" s="58"/>
      <c r="C15" s="58"/>
      <c r="D15" s="58"/>
      <c r="E15" s="59"/>
      <c r="F15" s="65">
        <f>SUM(H15:BH15)</f>
        <v>0</v>
      </c>
      <c r="G15" s="66"/>
      <c r="H15" s="5">
        <f>IF(H14="","",SUM(H21:H50000))</f>
        <v>0</v>
      </c>
      <c r="I15" s="5">
        <f aca="true" t="shared" si="1" ref="I15:BH15">IF(I14="","",SUM(I21:I50000))</f>
        <v>0</v>
      </c>
      <c r="J15" s="5">
        <f t="shared" si="1"/>
        <v>0</v>
      </c>
      <c r="K15" s="5">
        <f t="shared" si="1"/>
        <v>0</v>
      </c>
      <c r="L15" s="5">
        <f t="shared" si="1"/>
        <v>0</v>
      </c>
      <c r="M15" s="5">
        <f t="shared" si="1"/>
        <v>0</v>
      </c>
      <c r="N15" s="5">
        <f t="shared" si="1"/>
        <v>0</v>
      </c>
      <c r="O15" s="5">
        <f t="shared" si="1"/>
        <v>0</v>
      </c>
      <c r="P15" s="5">
        <f t="shared" si="1"/>
        <v>0</v>
      </c>
      <c r="Q15" s="5">
        <f t="shared" si="1"/>
        <v>0</v>
      </c>
      <c r="R15" s="5">
        <f t="shared" si="1"/>
        <v>0</v>
      </c>
      <c r="S15" s="5">
        <f t="shared" si="1"/>
        <v>0</v>
      </c>
      <c r="T15" s="5">
        <f t="shared" si="1"/>
        <v>0</v>
      </c>
      <c r="U15" s="5">
        <f t="shared" si="1"/>
        <v>0</v>
      </c>
      <c r="V15" s="5">
        <f t="shared" si="1"/>
        <v>0</v>
      </c>
      <c r="W15" s="5">
        <f t="shared" si="1"/>
        <v>0</v>
      </c>
      <c r="X15" s="5">
        <f t="shared" si="1"/>
        <v>0</v>
      </c>
      <c r="Y15" s="5">
        <f t="shared" si="1"/>
        <v>0</v>
      </c>
      <c r="Z15" s="5">
        <f t="shared" si="1"/>
        <v>0</v>
      </c>
      <c r="AA15" s="5">
        <f t="shared" si="1"/>
        <v>0</v>
      </c>
      <c r="AB15" s="5">
        <f t="shared" si="1"/>
        <v>0</v>
      </c>
      <c r="AC15" s="5">
        <f t="shared" si="1"/>
        <v>0</v>
      </c>
      <c r="AD15" s="5">
        <f t="shared" si="1"/>
        <v>0</v>
      </c>
      <c r="AE15" s="5">
        <f t="shared" si="1"/>
        <v>0</v>
      </c>
      <c r="AF15" s="5">
        <f t="shared" si="1"/>
        <v>0</v>
      </c>
      <c r="AG15" s="5">
        <f t="shared" si="1"/>
        <v>0</v>
      </c>
      <c r="AH15" s="5">
        <f t="shared" si="1"/>
        <v>0</v>
      </c>
      <c r="AI15" s="5">
        <f t="shared" si="1"/>
        <v>0</v>
      </c>
      <c r="AJ15" s="5">
        <f t="shared" si="1"/>
        <v>0</v>
      </c>
      <c r="AK15" s="5">
        <f t="shared" si="1"/>
        <v>0</v>
      </c>
      <c r="AL15" s="5">
        <f t="shared" si="1"/>
        <v>0</v>
      </c>
      <c r="AM15" s="5">
        <f t="shared" si="1"/>
        <v>0</v>
      </c>
      <c r="AN15" s="5">
        <f t="shared" si="1"/>
        <v>0</v>
      </c>
      <c r="AO15" s="5">
        <f t="shared" si="1"/>
        <v>0</v>
      </c>
      <c r="AP15" s="5">
        <f t="shared" si="1"/>
        <v>0</v>
      </c>
      <c r="AQ15" s="5">
        <f t="shared" si="1"/>
        <v>0</v>
      </c>
      <c r="AR15" s="5">
        <f t="shared" si="1"/>
        <v>0</v>
      </c>
      <c r="AS15" s="5">
        <f t="shared" si="1"/>
        <v>0</v>
      </c>
      <c r="AT15" s="5">
        <f t="shared" si="1"/>
        <v>0</v>
      </c>
      <c r="AU15" s="5">
        <f t="shared" si="1"/>
        <v>0</v>
      </c>
      <c r="AV15" s="5">
        <f t="shared" si="1"/>
        <v>0</v>
      </c>
      <c r="AW15" s="5">
        <f t="shared" si="1"/>
        <v>0</v>
      </c>
      <c r="AX15" s="5">
        <f t="shared" si="1"/>
        <v>0</v>
      </c>
      <c r="AY15" s="5">
        <f t="shared" si="1"/>
        <v>0</v>
      </c>
      <c r="AZ15" s="5">
        <f t="shared" si="1"/>
        <v>0</v>
      </c>
      <c r="BA15" s="5">
        <f t="shared" si="1"/>
        <v>0</v>
      </c>
      <c r="BB15" s="5">
        <f t="shared" si="1"/>
        <v>0</v>
      </c>
      <c r="BC15" s="5">
        <f t="shared" si="1"/>
        <v>0</v>
      </c>
      <c r="BD15" s="5">
        <f t="shared" si="1"/>
        <v>0</v>
      </c>
      <c r="BE15" s="5">
        <f t="shared" si="1"/>
        <v>0</v>
      </c>
      <c r="BF15" s="5">
        <f t="shared" si="1"/>
        <v>0</v>
      </c>
      <c r="BG15" s="5">
        <f t="shared" si="1"/>
        <v>0</v>
      </c>
      <c r="BH15" s="5">
        <f t="shared" si="1"/>
        <v>0</v>
      </c>
    </row>
    <row r="16" spans="1:5" ht="9.75" customHeight="1">
      <c r="A16" s="60"/>
      <c r="B16" s="61"/>
      <c r="C16" s="61"/>
      <c r="D16" s="61"/>
      <c r="E16" s="62"/>
    </row>
    <row r="17" spans="1:60" ht="11.25" customHeight="1">
      <c r="A17" s="6"/>
      <c r="B17" s="34" t="s">
        <v>27</v>
      </c>
      <c r="C17" s="67">
        <v>45420.27558483796</v>
      </c>
      <c r="D17" s="67"/>
      <c r="E17" s="67"/>
      <c r="F17" s="36"/>
      <c r="G17" s="36"/>
      <c r="H17" s="7" t="s">
        <v>396</v>
      </c>
      <c r="I17" s="8" t="s">
        <v>42</v>
      </c>
      <c r="J17" s="8" t="s">
        <v>42</v>
      </c>
      <c r="K17" s="8" t="s">
        <v>42</v>
      </c>
      <c r="L17" s="8" t="s">
        <v>42</v>
      </c>
      <c r="M17" s="8" t="s">
        <v>42</v>
      </c>
      <c r="N17" s="8" t="s">
        <v>42</v>
      </c>
      <c r="O17" s="8" t="s">
        <v>42</v>
      </c>
      <c r="P17" s="8" t="s">
        <v>42</v>
      </c>
      <c r="Q17" s="8" t="s">
        <v>42</v>
      </c>
      <c r="R17" s="8" t="s">
        <v>42</v>
      </c>
      <c r="S17" s="8" t="s">
        <v>42</v>
      </c>
      <c r="T17" s="8" t="s">
        <v>42</v>
      </c>
      <c r="U17" s="8" t="s">
        <v>42</v>
      </c>
      <c r="V17" s="8" t="s">
        <v>42</v>
      </c>
      <c r="W17" s="8" t="s">
        <v>42</v>
      </c>
      <c r="X17" s="8" t="s">
        <v>42</v>
      </c>
      <c r="Y17" s="8" t="s">
        <v>42</v>
      </c>
      <c r="Z17" s="8" t="s">
        <v>42</v>
      </c>
      <c r="AA17" s="8" t="s">
        <v>42</v>
      </c>
      <c r="AB17" s="8" t="s">
        <v>42</v>
      </c>
      <c r="AC17" s="8" t="s">
        <v>42</v>
      </c>
      <c r="AD17" s="8" t="s">
        <v>42</v>
      </c>
      <c r="AE17" s="8" t="s">
        <v>42</v>
      </c>
      <c r="AF17" s="8" t="s">
        <v>42</v>
      </c>
      <c r="AG17" s="8" t="s">
        <v>42</v>
      </c>
      <c r="AH17" s="8" t="s">
        <v>42</v>
      </c>
      <c r="AI17" s="8" t="s">
        <v>42</v>
      </c>
      <c r="AJ17" s="8" t="s">
        <v>42</v>
      </c>
      <c r="AK17" s="8" t="s">
        <v>42</v>
      </c>
      <c r="AL17" s="8" t="s">
        <v>42</v>
      </c>
      <c r="AM17" s="8" t="s">
        <v>42</v>
      </c>
      <c r="AN17" s="8" t="s">
        <v>42</v>
      </c>
      <c r="AO17" s="8" t="s">
        <v>356</v>
      </c>
      <c r="AP17" s="8" t="s">
        <v>42</v>
      </c>
      <c r="AQ17" s="8" t="s">
        <v>42</v>
      </c>
      <c r="AR17" s="8" t="s">
        <v>42</v>
      </c>
      <c r="AS17" s="8" t="s">
        <v>42</v>
      </c>
      <c r="AT17" s="8" t="s">
        <v>42</v>
      </c>
      <c r="AU17" s="8" t="s">
        <v>42</v>
      </c>
      <c r="AV17" s="8" t="s">
        <v>42</v>
      </c>
      <c r="AW17" s="8" t="s">
        <v>42</v>
      </c>
      <c r="AX17" s="8" t="s">
        <v>42</v>
      </c>
      <c r="AY17" s="8" t="s">
        <v>42</v>
      </c>
      <c r="AZ17" s="8" t="s">
        <v>42</v>
      </c>
      <c r="BA17" s="8" t="s">
        <v>42</v>
      </c>
      <c r="BB17" s="8" t="s">
        <v>42</v>
      </c>
      <c r="BC17" s="8" t="s">
        <v>42</v>
      </c>
      <c r="BD17" s="8" t="s">
        <v>42</v>
      </c>
      <c r="BE17" s="8" t="s">
        <v>42</v>
      </c>
      <c r="BF17" s="8" t="s">
        <v>42</v>
      </c>
      <c r="BG17" s="8" t="s">
        <v>42</v>
      </c>
      <c r="BH17" s="9" t="s">
        <v>42</v>
      </c>
    </row>
    <row r="18" spans="1:60" ht="11.25" customHeight="1">
      <c r="A18" s="47" t="s">
        <v>20</v>
      </c>
      <c r="B18" s="47" t="s">
        <v>21</v>
      </c>
      <c r="C18" s="49" t="s">
        <v>22</v>
      </c>
      <c r="D18" s="51" t="s">
        <v>23</v>
      </c>
      <c r="E18" s="47" t="s">
        <v>24</v>
      </c>
      <c r="F18" s="47" t="s">
        <v>25</v>
      </c>
      <c r="G18" s="47" t="s">
        <v>26</v>
      </c>
      <c r="H18" s="45" t="s">
        <v>426</v>
      </c>
      <c r="I18" s="45" t="s">
        <v>427</v>
      </c>
      <c r="J18" s="45" t="s">
        <v>428</v>
      </c>
      <c r="K18" s="45" t="s">
        <v>429</v>
      </c>
      <c r="L18" s="45" t="s">
        <v>430</v>
      </c>
      <c r="M18" s="45" t="s">
        <v>431</v>
      </c>
      <c r="N18" s="45" t="s">
        <v>432</v>
      </c>
      <c r="O18" s="45" t="s">
        <v>433</v>
      </c>
      <c r="P18" s="45" t="s">
        <v>434</v>
      </c>
      <c r="Q18" s="45" t="s">
        <v>435</v>
      </c>
      <c r="R18" s="45" t="s">
        <v>436</v>
      </c>
      <c r="S18" s="45" t="s">
        <v>437</v>
      </c>
      <c r="T18" s="45" t="s">
        <v>438</v>
      </c>
      <c r="U18" s="45" t="s">
        <v>439</v>
      </c>
      <c r="V18" s="45" t="s">
        <v>440</v>
      </c>
      <c r="W18" s="45" t="s">
        <v>441</v>
      </c>
      <c r="X18" s="45" t="s">
        <v>442</v>
      </c>
      <c r="Y18" s="45" t="s">
        <v>443</v>
      </c>
      <c r="Z18" s="45" t="s">
        <v>444</v>
      </c>
      <c r="AA18" s="45" t="s">
        <v>445</v>
      </c>
      <c r="AB18" s="45" t="s">
        <v>446</v>
      </c>
      <c r="AC18" s="45" t="s">
        <v>447</v>
      </c>
      <c r="AD18" s="45" t="s">
        <v>448</v>
      </c>
      <c r="AE18" s="45" t="s">
        <v>449</v>
      </c>
      <c r="AF18" s="45" t="s">
        <v>450</v>
      </c>
      <c r="AG18" s="45" t="s">
        <v>451</v>
      </c>
      <c r="AH18" s="45" t="s">
        <v>452</v>
      </c>
      <c r="AI18" s="45" t="s">
        <v>453</v>
      </c>
      <c r="AJ18" s="45" t="s">
        <v>454</v>
      </c>
      <c r="AK18" s="45" t="s">
        <v>455</v>
      </c>
      <c r="AL18" s="45" t="s">
        <v>391</v>
      </c>
      <c r="AM18" s="45" t="s">
        <v>392</v>
      </c>
      <c r="AN18" s="45" t="s">
        <v>456</v>
      </c>
      <c r="AO18" s="45" t="s">
        <v>43</v>
      </c>
      <c r="AP18" s="45" t="s">
        <v>48</v>
      </c>
      <c r="AQ18" s="45" t="s">
        <v>49</v>
      </c>
      <c r="AR18" s="45" t="s">
        <v>50</v>
      </c>
      <c r="AS18" s="45" t="s">
        <v>51</v>
      </c>
      <c r="AT18" s="45" t="s">
        <v>52</v>
      </c>
      <c r="AU18" s="45" t="s">
        <v>53</v>
      </c>
      <c r="AV18" s="45" t="s">
        <v>54</v>
      </c>
      <c r="AW18" s="45" t="s">
        <v>55</v>
      </c>
      <c r="AX18" s="45" t="s">
        <v>56</v>
      </c>
      <c r="AY18" s="45" t="s">
        <v>57</v>
      </c>
      <c r="AZ18" s="45" t="s">
        <v>58</v>
      </c>
      <c r="BA18" s="45" t="s">
        <v>59</v>
      </c>
      <c r="BB18" s="45" t="s">
        <v>60</v>
      </c>
      <c r="BC18" s="45" t="s">
        <v>61</v>
      </c>
      <c r="BD18" s="45" t="s">
        <v>44</v>
      </c>
      <c r="BE18" s="45" t="s">
        <v>45</v>
      </c>
      <c r="BF18" s="45" t="s">
        <v>46</v>
      </c>
      <c r="BG18" s="45" t="s">
        <v>47</v>
      </c>
      <c r="BH18" s="45" t="s">
        <v>345</v>
      </c>
    </row>
    <row r="19" spans="1:60" ht="11.25" customHeight="1">
      <c r="A19" s="48"/>
      <c r="B19" s="48"/>
      <c r="C19" s="50"/>
      <c r="D19" s="52"/>
      <c r="E19" s="48"/>
      <c r="F19" s="48"/>
      <c r="G19" s="48"/>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row>
    <row r="20" spans="1:60" ht="11.25" customHeight="1">
      <c r="A20" s="10"/>
      <c r="B20" s="10"/>
      <c r="C20" s="10"/>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5">
      <c r="A21" s="11">
        <f aca="true" t="shared" si="2" ref="A21:A84">IF(SUM(H21:BH21)&lt;&gt;0,"Select","")</f>
      </c>
      <c r="B21" s="11" t="s">
        <v>62</v>
      </c>
      <c r="C21" s="11" t="s">
        <v>63</v>
      </c>
      <c r="D21" s="12" t="s">
        <v>30</v>
      </c>
      <c r="E21" s="13">
        <v>280</v>
      </c>
      <c r="F21" s="12">
        <v>1</v>
      </c>
      <c r="G21" s="12" t="s">
        <v>41</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
      <c r="A22" s="11">
        <f t="shared" si="2"/>
      </c>
      <c r="B22" s="11" t="s">
        <v>64</v>
      </c>
      <c r="C22" s="11" t="s">
        <v>65</v>
      </c>
      <c r="D22" s="12" t="s">
        <v>30</v>
      </c>
      <c r="E22" s="13">
        <v>280</v>
      </c>
      <c r="F22" s="12">
        <v>1</v>
      </c>
      <c r="G22" s="12" t="s">
        <v>41</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 r="A23" s="11">
        <f t="shared" si="2"/>
      </c>
      <c r="B23" s="11" t="s">
        <v>398</v>
      </c>
      <c r="C23" s="11" t="s">
        <v>399</v>
      </c>
      <c r="D23" s="12" t="s">
        <v>30</v>
      </c>
      <c r="E23" s="13">
        <v>280</v>
      </c>
      <c r="F23" s="12">
        <v>1</v>
      </c>
      <c r="G23" s="12" t="s">
        <v>41</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5">
      <c r="A24" s="11">
        <f t="shared" si="2"/>
      </c>
      <c r="B24" s="11" t="s">
        <v>66</v>
      </c>
      <c r="C24" s="11" t="s">
        <v>67</v>
      </c>
      <c r="D24" s="12" t="s">
        <v>30</v>
      </c>
      <c r="E24" s="13">
        <v>280</v>
      </c>
      <c r="F24" s="12">
        <v>1</v>
      </c>
      <c r="G24" s="12" t="s">
        <v>41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 r="A25" s="11">
        <f t="shared" si="2"/>
      </c>
      <c r="B25" s="11" t="s">
        <v>68</v>
      </c>
      <c r="C25" s="11" t="s">
        <v>69</v>
      </c>
      <c r="D25" s="12" t="s">
        <v>30</v>
      </c>
      <c r="E25" s="13">
        <v>280</v>
      </c>
      <c r="F25" s="12">
        <v>1</v>
      </c>
      <c r="G25" s="12" t="s">
        <v>41</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
      <c r="A26" s="11">
        <f t="shared" si="2"/>
      </c>
      <c r="B26" s="11" t="s">
        <v>70</v>
      </c>
      <c r="C26" s="11" t="s">
        <v>71</v>
      </c>
      <c r="D26" s="12" t="s">
        <v>30</v>
      </c>
      <c r="E26" s="13">
        <v>280</v>
      </c>
      <c r="F26" s="12">
        <v>1</v>
      </c>
      <c r="G26" s="12" t="s">
        <v>41</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 r="A27" s="11">
        <f t="shared" si="2"/>
      </c>
      <c r="B27" s="11" t="s">
        <v>72</v>
      </c>
      <c r="C27" s="11" t="s">
        <v>73</v>
      </c>
      <c r="D27" s="12" t="s">
        <v>30</v>
      </c>
      <c r="E27" s="13">
        <v>280</v>
      </c>
      <c r="F27" s="12">
        <v>1</v>
      </c>
      <c r="G27" s="12" t="s">
        <v>41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5">
      <c r="A28" s="11">
        <f t="shared" si="2"/>
      </c>
      <c r="B28" s="11" t="s">
        <v>74</v>
      </c>
      <c r="C28" s="11" t="s">
        <v>75</v>
      </c>
      <c r="D28" s="12" t="s">
        <v>30</v>
      </c>
      <c r="E28" s="13">
        <v>280</v>
      </c>
      <c r="F28" s="12">
        <v>1</v>
      </c>
      <c r="G28" s="12" t="s">
        <v>41</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 r="A29" s="11">
        <f t="shared" si="2"/>
      </c>
      <c r="B29" s="11" t="s">
        <v>76</v>
      </c>
      <c r="C29" s="11" t="s">
        <v>77</v>
      </c>
      <c r="D29" s="12" t="s">
        <v>30</v>
      </c>
      <c r="E29" s="13">
        <v>280</v>
      </c>
      <c r="F29" s="12">
        <v>1</v>
      </c>
      <c r="G29" s="12" t="s">
        <v>41</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 r="A30" s="11">
        <f t="shared" si="2"/>
      </c>
      <c r="B30" s="11" t="s">
        <v>400</v>
      </c>
      <c r="C30" s="11" t="s">
        <v>401</v>
      </c>
      <c r="D30" s="12" t="s">
        <v>30</v>
      </c>
      <c r="E30" s="13">
        <v>280</v>
      </c>
      <c r="F30" s="12">
        <v>1</v>
      </c>
      <c r="G30" s="12" t="s">
        <v>41</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 r="A31" s="11">
        <f t="shared" si="2"/>
      </c>
      <c r="B31" s="11" t="s">
        <v>209</v>
      </c>
      <c r="C31" s="11" t="s">
        <v>210</v>
      </c>
      <c r="D31" s="12" t="s">
        <v>30</v>
      </c>
      <c r="E31" s="13">
        <v>280</v>
      </c>
      <c r="F31" s="12">
        <v>1</v>
      </c>
      <c r="G31" s="12" t="s">
        <v>41</v>
      </c>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 r="A32" s="11">
        <f t="shared" si="2"/>
      </c>
      <c r="B32" s="11" t="s">
        <v>211</v>
      </c>
      <c r="C32" s="11" t="s">
        <v>212</v>
      </c>
      <c r="D32" s="12" t="s">
        <v>30</v>
      </c>
      <c r="E32" s="13">
        <v>280</v>
      </c>
      <c r="F32" s="12">
        <v>1</v>
      </c>
      <c r="G32" s="12" t="s">
        <v>41</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ht="15">
      <c r="A33" s="11">
        <f t="shared" si="2"/>
      </c>
      <c r="B33" s="11" t="s">
        <v>213</v>
      </c>
      <c r="C33" s="11" t="s">
        <v>214</v>
      </c>
      <c r="D33" s="12" t="s">
        <v>30</v>
      </c>
      <c r="E33" s="13">
        <v>280</v>
      </c>
      <c r="F33" s="12">
        <v>1</v>
      </c>
      <c r="G33" s="12" t="s">
        <v>41</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ht="15">
      <c r="A34" s="11">
        <f t="shared" si="2"/>
      </c>
      <c r="B34" s="11" t="s">
        <v>215</v>
      </c>
      <c r="C34" s="11" t="s">
        <v>216</v>
      </c>
      <c r="D34" s="12" t="s">
        <v>30</v>
      </c>
      <c r="E34" s="13">
        <v>280</v>
      </c>
      <c r="F34" s="12">
        <v>1</v>
      </c>
      <c r="G34" s="12" t="s">
        <v>41</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ht="15">
      <c r="A35" s="11">
        <f t="shared" si="2"/>
      </c>
      <c r="B35" s="11" t="s">
        <v>217</v>
      </c>
      <c r="C35" s="11" t="s">
        <v>218</v>
      </c>
      <c r="D35" s="12" t="s">
        <v>30</v>
      </c>
      <c r="E35" s="13">
        <v>280</v>
      </c>
      <c r="F35" s="12">
        <v>1</v>
      </c>
      <c r="G35" s="12" t="s">
        <v>41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ht="15">
      <c r="A36" s="11">
        <f t="shared" si="2"/>
      </c>
      <c r="B36" s="11" t="s">
        <v>78</v>
      </c>
      <c r="C36" s="11" t="s">
        <v>79</v>
      </c>
      <c r="D36" s="12" t="s">
        <v>30</v>
      </c>
      <c r="E36" s="13">
        <v>280</v>
      </c>
      <c r="F36" s="12">
        <v>1</v>
      </c>
      <c r="G36" s="12" t="s">
        <v>41</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ht="15">
      <c r="A37" s="11">
        <f t="shared" si="2"/>
      </c>
      <c r="B37" s="11" t="s">
        <v>219</v>
      </c>
      <c r="C37" s="11" t="s">
        <v>343</v>
      </c>
      <c r="D37" s="12" t="s">
        <v>30</v>
      </c>
      <c r="E37" s="13">
        <v>284</v>
      </c>
      <c r="F37" s="12">
        <v>1</v>
      </c>
      <c r="G37" s="12" t="s">
        <v>41</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5">
      <c r="A38" s="11">
        <f t="shared" si="2"/>
      </c>
      <c r="B38" s="11" t="s">
        <v>80</v>
      </c>
      <c r="C38" s="11" t="s">
        <v>81</v>
      </c>
      <c r="D38" s="12" t="s">
        <v>30</v>
      </c>
      <c r="E38" s="13">
        <v>284</v>
      </c>
      <c r="F38" s="12">
        <v>1</v>
      </c>
      <c r="G38" s="12" t="s">
        <v>41</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15">
      <c r="A39" s="11">
        <f t="shared" si="2"/>
      </c>
      <c r="B39" s="11" t="s">
        <v>82</v>
      </c>
      <c r="C39" s="11" t="s">
        <v>83</v>
      </c>
      <c r="D39" s="12" t="s">
        <v>30</v>
      </c>
      <c r="E39" s="13">
        <v>284</v>
      </c>
      <c r="F39" s="12">
        <v>1</v>
      </c>
      <c r="G39" s="12" t="s">
        <v>41</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ht="15">
      <c r="A40" s="11">
        <f t="shared" si="2"/>
      </c>
      <c r="B40" s="11" t="s">
        <v>402</v>
      </c>
      <c r="C40" s="11" t="s">
        <v>403</v>
      </c>
      <c r="D40" s="12" t="s">
        <v>30</v>
      </c>
      <c r="E40" s="13">
        <v>284</v>
      </c>
      <c r="F40" s="12">
        <v>1</v>
      </c>
      <c r="G40" s="12" t="s">
        <v>41</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ht="15">
      <c r="A41" s="11">
        <f t="shared" si="2"/>
      </c>
      <c r="B41" s="11" t="s">
        <v>404</v>
      </c>
      <c r="C41" s="11" t="s">
        <v>405</v>
      </c>
      <c r="D41" s="12" t="s">
        <v>30</v>
      </c>
      <c r="E41" s="13">
        <v>284</v>
      </c>
      <c r="F41" s="12">
        <v>1</v>
      </c>
      <c r="G41" s="12" t="s">
        <v>41</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row r="42" spans="1:60" ht="15">
      <c r="A42" s="11">
        <f t="shared" si="2"/>
      </c>
      <c r="B42" s="11" t="s">
        <v>220</v>
      </c>
      <c r="C42" s="11" t="s">
        <v>221</v>
      </c>
      <c r="D42" s="12" t="s">
        <v>30</v>
      </c>
      <c r="E42" s="13">
        <v>284</v>
      </c>
      <c r="F42" s="12">
        <v>1</v>
      </c>
      <c r="G42" s="12" t="s">
        <v>41</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60" ht="15">
      <c r="A43" s="11">
        <f t="shared" si="2"/>
      </c>
      <c r="B43" s="11" t="s">
        <v>222</v>
      </c>
      <c r="C43" s="11" t="s">
        <v>344</v>
      </c>
      <c r="D43" s="12" t="s">
        <v>30</v>
      </c>
      <c r="E43" s="13">
        <v>284</v>
      </c>
      <c r="F43" s="12">
        <v>1</v>
      </c>
      <c r="G43" s="12" t="s">
        <v>41</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row>
    <row r="44" spans="1:60" ht="15">
      <c r="A44" s="11">
        <f t="shared" si="2"/>
      </c>
      <c r="B44" s="11" t="s">
        <v>84</v>
      </c>
      <c r="C44" s="11" t="s">
        <v>85</v>
      </c>
      <c r="D44" s="12" t="s">
        <v>30</v>
      </c>
      <c r="E44" s="13">
        <v>280</v>
      </c>
      <c r="F44" s="12">
        <v>1</v>
      </c>
      <c r="G44" s="12" t="s">
        <v>41</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60" ht="15">
      <c r="A45" s="11">
        <f t="shared" si="2"/>
      </c>
      <c r="B45" s="11" t="s">
        <v>87</v>
      </c>
      <c r="C45" s="11" t="s">
        <v>88</v>
      </c>
      <c r="D45" s="12" t="s">
        <v>30</v>
      </c>
      <c r="E45" s="13">
        <v>280</v>
      </c>
      <c r="F45" s="12">
        <v>1</v>
      </c>
      <c r="G45" s="12" t="s">
        <v>41</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60" ht="15">
      <c r="A46" s="11">
        <f t="shared" si="2"/>
      </c>
      <c r="B46" s="11" t="s">
        <v>89</v>
      </c>
      <c r="C46" s="11" t="s">
        <v>90</v>
      </c>
      <c r="D46" s="12" t="s">
        <v>30</v>
      </c>
      <c r="E46" s="13">
        <v>280</v>
      </c>
      <c r="F46" s="12">
        <v>1</v>
      </c>
      <c r="G46" s="12" t="s">
        <v>41</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0" ht="15">
      <c r="A47" s="11">
        <f t="shared" si="2"/>
      </c>
      <c r="B47" s="11" t="s">
        <v>39</v>
      </c>
      <c r="C47" s="11" t="s">
        <v>40</v>
      </c>
      <c r="D47" s="12" t="s">
        <v>30</v>
      </c>
      <c r="E47" s="13">
        <v>280</v>
      </c>
      <c r="F47" s="12">
        <v>1</v>
      </c>
      <c r="G47" s="12" t="s">
        <v>41</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ht="15">
      <c r="A48" s="11">
        <f t="shared" si="2"/>
      </c>
      <c r="B48" s="11" t="s">
        <v>458</v>
      </c>
      <c r="C48" s="11" t="s">
        <v>459</v>
      </c>
      <c r="D48" s="12" t="s">
        <v>30</v>
      </c>
      <c r="E48" s="13">
        <v>280</v>
      </c>
      <c r="F48" s="12">
        <v>1</v>
      </c>
      <c r="G48" s="12" t="s">
        <v>41</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ht="15">
      <c r="A49" s="11">
        <f t="shared" si="2"/>
      </c>
      <c r="B49" s="11" t="s">
        <v>37</v>
      </c>
      <c r="C49" s="11" t="s">
        <v>346</v>
      </c>
      <c r="D49" s="12" t="s">
        <v>30</v>
      </c>
      <c r="E49" s="13">
        <v>280</v>
      </c>
      <c r="F49" s="12">
        <v>1</v>
      </c>
      <c r="G49" s="12" t="s">
        <v>41</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5">
      <c r="A50" s="11">
        <f t="shared" si="2"/>
      </c>
      <c r="B50" s="11" t="s">
        <v>224</v>
      </c>
      <c r="C50" s="11" t="s">
        <v>225</v>
      </c>
      <c r="D50" s="12" t="s">
        <v>30</v>
      </c>
      <c r="E50" s="13">
        <v>280</v>
      </c>
      <c r="F50" s="12">
        <v>1</v>
      </c>
      <c r="G50" s="12" t="s">
        <v>41</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1:60" ht="15">
      <c r="A51" s="11">
        <f t="shared" si="2"/>
      </c>
      <c r="B51" s="11" t="s">
        <v>226</v>
      </c>
      <c r="C51" s="11" t="s">
        <v>227</v>
      </c>
      <c r="D51" s="12" t="s">
        <v>30</v>
      </c>
      <c r="E51" s="13">
        <v>280</v>
      </c>
      <c r="F51" s="12">
        <v>1</v>
      </c>
      <c r="G51" s="12" t="s">
        <v>41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1:60" ht="15">
      <c r="A52" s="11">
        <f t="shared" si="2"/>
      </c>
      <c r="B52" s="11" t="s">
        <v>337</v>
      </c>
      <c r="C52" s="11" t="s">
        <v>393</v>
      </c>
      <c r="D52" s="12" t="s">
        <v>30</v>
      </c>
      <c r="E52" s="13">
        <v>280</v>
      </c>
      <c r="F52" s="12">
        <v>1</v>
      </c>
      <c r="G52" s="12" t="s">
        <v>41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ht="15">
      <c r="A53" s="11">
        <f t="shared" si="2"/>
      </c>
      <c r="B53" s="11" t="s">
        <v>91</v>
      </c>
      <c r="C53" s="11" t="s">
        <v>92</v>
      </c>
      <c r="D53" s="12" t="s">
        <v>30</v>
      </c>
      <c r="E53" s="13">
        <v>280</v>
      </c>
      <c r="F53" s="12">
        <v>1</v>
      </c>
      <c r="G53" s="12" t="s">
        <v>41</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row>
    <row r="54" spans="1:60" ht="15">
      <c r="A54" s="11">
        <f t="shared" si="2"/>
      </c>
      <c r="B54" s="11" t="s">
        <v>93</v>
      </c>
      <c r="C54" s="11" t="s">
        <v>94</v>
      </c>
      <c r="D54" s="12" t="s">
        <v>30</v>
      </c>
      <c r="E54" s="13">
        <v>280</v>
      </c>
      <c r="F54" s="12">
        <v>1</v>
      </c>
      <c r="G54" s="12" t="s">
        <v>41</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0" ht="15">
      <c r="A55" s="11">
        <f t="shared" si="2"/>
      </c>
      <c r="B55" s="11" t="s">
        <v>228</v>
      </c>
      <c r="C55" s="11" t="s">
        <v>229</v>
      </c>
      <c r="D55" s="12" t="s">
        <v>30</v>
      </c>
      <c r="E55" s="13">
        <v>280</v>
      </c>
      <c r="F55" s="12">
        <v>1</v>
      </c>
      <c r="G55" s="12" t="s">
        <v>41</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row r="56" spans="1:60" ht="15">
      <c r="A56" s="11">
        <f t="shared" si="2"/>
      </c>
      <c r="B56" s="11" t="s">
        <v>230</v>
      </c>
      <c r="C56" s="11" t="s">
        <v>231</v>
      </c>
      <c r="D56" s="12" t="s">
        <v>30</v>
      </c>
      <c r="E56" s="13">
        <v>280</v>
      </c>
      <c r="F56" s="12">
        <v>1</v>
      </c>
      <c r="G56" s="12" t="s">
        <v>41</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ht="15">
      <c r="A57" s="11">
        <f t="shared" si="2"/>
      </c>
      <c r="B57" s="11" t="s">
        <v>232</v>
      </c>
      <c r="C57" s="11" t="s">
        <v>233</v>
      </c>
      <c r="D57" s="12" t="s">
        <v>30</v>
      </c>
      <c r="E57" s="13">
        <v>280</v>
      </c>
      <c r="F57" s="12">
        <v>1</v>
      </c>
      <c r="G57" s="12" t="s">
        <v>41</v>
      </c>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ht="15">
      <c r="A58" s="11">
        <f t="shared" si="2"/>
      </c>
      <c r="B58" s="11" t="s">
        <v>354</v>
      </c>
      <c r="C58" s="11" t="s">
        <v>355</v>
      </c>
      <c r="D58" s="12" t="s">
        <v>30</v>
      </c>
      <c r="E58" s="13">
        <v>280</v>
      </c>
      <c r="F58" s="12">
        <v>1</v>
      </c>
      <c r="G58" s="12" t="s">
        <v>41</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0" ht="15">
      <c r="A59" s="11">
        <f t="shared" si="2"/>
      </c>
      <c r="B59" s="11" t="s">
        <v>95</v>
      </c>
      <c r="C59" s="11" t="s">
        <v>96</v>
      </c>
      <c r="D59" s="12" t="s">
        <v>30</v>
      </c>
      <c r="E59" s="13">
        <v>280</v>
      </c>
      <c r="F59" s="12">
        <v>1</v>
      </c>
      <c r="G59" s="12" t="s">
        <v>41</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ht="15">
      <c r="A60" s="11">
        <f t="shared" si="2"/>
      </c>
      <c r="B60" s="11" t="s">
        <v>357</v>
      </c>
      <c r="C60" s="11" t="s">
        <v>358</v>
      </c>
      <c r="D60" s="12" t="s">
        <v>30</v>
      </c>
      <c r="E60" s="13">
        <v>280</v>
      </c>
      <c r="F60" s="12">
        <v>1</v>
      </c>
      <c r="G60" s="12" t="s">
        <v>41</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1:60" ht="15">
      <c r="A61" s="11">
        <f t="shared" si="2"/>
      </c>
      <c r="B61" s="11" t="s">
        <v>234</v>
      </c>
      <c r="C61" s="11" t="s">
        <v>235</v>
      </c>
      <c r="D61" s="12" t="s">
        <v>30</v>
      </c>
      <c r="E61" s="13">
        <v>280</v>
      </c>
      <c r="F61" s="12">
        <v>1</v>
      </c>
      <c r="G61" s="12" t="s">
        <v>41</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1:60" ht="15">
      <c r="A62" s="11">
        <f t="shared" si="2"/>
      </c>
      <c r="B62" s="11" t="s">
        <v>338</v>
      </c>
      <c r="C62" s="11" t="s">
        <v>394</v>
      </c>
      <c r="D62" s="12" t="s">
        <v>30</v>
      </c>
      <c r="E62" s="13">
        <v>280</v>
      </c>
      <c r="F62" s="12">
        <v>1</v>
      </c>
      <c r="G62" s="12" t="s">
        <v>41</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1:60" ht="15">
      <c r="A63" s="11">
        <f t="shared" si="2"/>
      </c>
      <c r="B63" s="11" t="s">
        <v>97</v>
      </c>
      <c r="C63" s="11" t="s">
        <v>98</v>
      </c>
      <c r="D63" s="12" t="s">
        <v>30</v>
      </c>
      <c r="E63" s="13">
        <v>280</v>
      </c>
      <c r="F63" s="12">
        <v>1</v>
      </c>
      <c r="G63" s="12" t="s">
        <v>41</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row r="64" spans="1:60" ht="15">
      <c r="A64" s="11">
        <f t="shared" si="2"/>
      </c>
      <c r="B64" s="11" t="s">
        <v>236</v>
      </c>
      <c r="C64" s="11" t="s">
        <v>237</v>
      </c>
      <c r="D64" s="12" t="s">
        <v>30</v>
      </c>
      <c r="E64" s="13">
        <v>280</v>
      </c>
      <c r="F64" s="12">
        <v>1</v>
      </c>
      <c r="G64" s="12" t="s">
        <v>41</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row>
    <row r="65" spans="1:60" ht="15">
      <c r="A65" s="11">
        <f t="shared" si="2"/>
      </c>
      <c r="B65" s="11" t="s">
        <v>99</v>
      </c>
      <c r="C65" s="11" t="s">
        <v>100</v>
      </c>
      <c r="D65" s="12" t="s">
        <v>30</v>
      </c>
      <c r="E65" s="13">
        <v>280</v>
      </c>
      <c r="F65" s="12">
        <v>1</v>
      </c>
      <c r="G65" s="12" t="s">
        <v>41</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row>
    <row r="66" spans="1:60" ht="15">
      <c r="A66" s="11">
        <f t="shared" si="2"/>
      </c>
      <c r="B66" s="11" t="s">
        <v>238</v>
      </c>
      <c r="C66" s="11" t="s">
        <v>239</v>
      </c>
      <c r="D66" s="12" t="s">
        <v>30</v>
      </c>
      <c r="E66" s="13">
        <v>280</v>
      </c>
      <c r="F66" s="12">
        <v>1</v>
      </c>
      <c r="G66" s="12" t="s">
        <v>41</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row>
    <row r="67" spans="1:60" ht="15">
      <c r="A67" s="11">
        <f t="shared" si="2"/>
      </c>
      <c r="B67" s="11" t="s">
        <v>86</v>
      </c>
      <c r="C67" s="11" t="s">
        <v>349</v>
      </c>
      <c r="D67" s="12" t="s">
        <v>30</v>
      </c>
      <c r="E67" s="13">
        <v>280</v>
      </c>
      <c r="F67" s="12">
        <v>1</v>
      </c>
      <c r="G67" s="12" t="s">
        <v>41</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row>
    <row r="68" spans="1:60" ht="15">
      <c r="A68" s="11">
        <f t="shared" si="2"/>
      </c>
      <c r="B68" s="11" t="s">
        <v>240</v>
      </c>
      <c r="C68" s="11" t="s">
        <v>241</v>
      </c>
      <c r="D68" s="12" t="s">
        <v>30</v>
      </c>
      <c r="E68" s="13">
        <v>280</v>
      </c>
      <c r="F68" s="12">
        <v>1</v>
      </c>
      <c r="G68" s="12" t="s">
        <v>41</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row>
    <row r="69" spans="1:60" ht="15">
      <c r="A69" s="11">
        <f t="shared" si="2"/>
      </c>
      <c r="B69" s="11" t="s">
        <v>242</v>
      </c>
      <c r="C69" s="11" t="s">
        <v>243</v>
      </c>
      <c r="D69" s="12" t="s">
        <v>30</v>
      </c>
      <c r="E69" s="13">
        <v>280</v>
      </c>
      <c r="F69" s="12">
        <v>1</v>
      </c>
      <c r="G69" s="12" t="s">
        <v>41</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row>
    <row r="70" spans="1:60" ht="15">
      <c r="A70" s="11">
        <f t="shared" si="2"/>
      </c>
      <c r="B70" s="11" t="s">
        <v>244</v>
      </c>
      <c r="C70" s="11" t="s">
        <v>245</v>
      </c>
      <c r="D70" s="12" t="s">
        <v>30</v>
      </c>
      <c r="E70" s="13">
        <v>280</v>
      </c>
      <c r="F70" s="12">
        <v>1</v>
      </c>
      <c r="G70" s="12" t="s">
        <v>41</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row>
    <row r="71" spans="1:60" ht="15">
      <c r="A71" s="11">
        <f t="shared" si="2"/>
      </c>
      <c r="B71" s="11" t="s">
        <v>101</v>
      </c>
      <c r="C71" s="11" t="s">
        <v>102</v>
      </c>
      <c r="D71" s="12" t="s">
        <v>30</v>
      </c>
      <c r="E71" s="13">
        <v>280</v>
      </c>
      <c r="F71" s="12">
        <v>1</v>
      </c>
      <c r="G71" s="12" t="s">
        <v>41</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row>
    <row r="72" spans="1:60" ht="15">
      <c r="A72" s="11">
        <f t="shared" si="2"/>
      </c>
      <c r="B72" s="11" t="s">
        <v>246</v>
      </c>
      <c r="C72" s="11" t="s">
        <v>247</v>
      </c>
      <c r="D72" s="12" t="s">
        <v>30</v>
      </c>
      <c r="E72" s="13">
        <v>280</v>
      </c>
      <c r="F72" s="12">
        <v>1</v>
      </c>
      <c r="G72" s="12" t="s">
        <v>41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row>
    <row r="73" spans="1:60" ht="15">
      <c r="A73" s="11">
        <f t="shared" si="2"/>
      </c>
      <c r="B73" s="11" t="s">
        <v>248</v>
      </c>
      <c r="C73" s="11" t="s">
        <v>249</v>
      </c>
      <c r="D73" s="12" t="s">
        <v>30</v>
      </c>
      <c r="E73" s="13">
        <v>280</v>
      </c>
      <c r="F73" s="12">
        <v>1</v>
      </c>
      <c r="G73" s="12" t="s">
        <v>41</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row>
    <row r="74" spans="1:60" ht="15">
      <c r="A74" s="11">
        <f t="shared" si="2"/>
      </c>
      <c r="B74" s="11" t="s">
        <v>250</v>
      </c>
      <c r="C74" s="11" t="s">
        <v>251</v>
      </c>
      <c r="D74" s="12" t="s">
        <v>30</v>
      </c>
      <c r="E74" s="13">
        <v>280</v>
      </c>
      <c r="F74" s="12">
        <v>1</v>
      </c>
      <c r="G74" s="12" t="s">
        <v>41</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row>
    <row r="75" spans="1:60" ht="15">
      <c r="A75" s="11">
        <f t="shared" si="2"/>
      </c>
      <c r="B75" s="11" t="s">
        <v>38</v>
      </c>
      <c r="C75" s="11" t="s">
        <v>347</v>
      </c>
      <c r="D75" s="12" t="s">
        <v>30</v>
      </c>
      <c r="E75" s="13">
        <v>280</v>
      </c>
      <c r="F75" s="12">
        <v>1</v>
      </c>
      <c r="G75" s="12" t="s">
        <v>41</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row>
    <row r="76" spans="1:60" ht="15">
      <c r="A76" s="11">
        <f t="shared" si="2"/>
      </c>
      <c r="B76" s="11" t="s">
        <v>252</v>
      </c>
      <c r="C76" s="11" t="s">
        <v>253</v>
      </c>
      <c r="D76" s="12" t="s">
        <v>30</v>
      </c>
      <c r="E76" s="13">
        <v>280</v>
      </c>
      <c r="F76" s="12">
        <v>1</v>
      </c>
      <c r="G76" s="12" t="s">
        <v>41</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row>
    <row r="77" spans="1:60" ht="15">
      <c r="A77" s="11">
        <f t="shared" si="2"/>
      </c>
      <c r="B77" s="11" t="s">
        <v>103</v>
      </c>
      <c r="C77" s="11" t="s">
        <v>104</v>
      </c>
      <c r="D77" s="12" t="s">
        <v>30</v>
      </c>
      <c r="E77" s="13">
        <v>280</v>
      </c>
      <c r="F77" s="12">
        <v>1</v>
      </c>
      <c r="G77" s="12" t="s">
        <v>41</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row>
    <row r="78" spans="1:60" ht="15">
      <c r="A78" s="11">
        <f t="shared" si="2"/>
      </c>
      <c r="B78" s="11" t="s">
        <v>105</v>
      </c>
      <c r="C78" s="11" t="s">
        <v>106</v>
      </c>
      <c r="D78" s="12" t="s">
        <v>30</v>
      </c>
      <c r="E78" s="13">
        <v>280</v>
      </c>
      <c r="F78" s="12">
        <v>1</v>
      </c>
      <c r="G78" s="12" t="s">
        <v>41</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row>
    <row r="79" spans="1:60" ht="15">
      <c r="A79" s="11">
        <f t="shared" si="2"/>
      </c>
      <c r="B79" s="11" t="s">
        <v>339</v>
      </c>
      <c r="C79" s="11" t="s">
        <v>254</v>
      </c>
      <c r="D79" s="12" t="s">
        <v>30</v>
      </c>
      <c r="E79" s="13">
        <v>280</v>
      </c>
      <c r="F79" s="12">
        <v>1</v>
      </c>
      <c r="G79" s="12" t="s">
        <v>41</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row>
    <row r="80" spans="1:60" ht="15">
      <c r="A80" s="11">
        <f t="shared" si="2"/>
      </c>
      <c r="B80" s="11" t="s">
        <v>352</v>
      </c>
      <c r="C80" s="11" t="s">
        <v>353</v>
      </c>
      <c r="D80" s="12" t="s">
        <v>30</v>
      </c>
      <c r="E80" s="13">
        <v>280</v>
      </c>
      <c r="F80" s="12">
        <v>1</v>
      </c>
      <c r="G80" s="12" t="s">
        <v>41</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row>
    <row r="81" spans="1:60" ht="15">
      <c r="A81" s="11">
        <f t="shared" si="2"/>
      </c>
      <c r="B81" s="11" t="s">
        <v>340</v>
      </c>
      <c r="C81" s="11" t="s">
        <v>364</v>
      </c>
      <c r="D81" s="12" t="s">
        <v>30</v>
      </c>
      <c r="E81" s="13">
        <v>280</v>
      </c>
      <c r="F81" s="12">
        <v>1</v>
      </c>
      <c r="G81" s="12" t="s">
        <v>41</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row>
    <row r="82" spans="1:60" ht="15">
      <c r="A82" s="11">
        <f t="shared" si="2"/>
      </c>
      <c r="B82" s="11" t="s">
        <v>255</v>
      </c>
      <c r="C82" s="11" t="s">
        <v>256</v>
      </c>
      <c r="D82" s="12" t="s">
        <v>30</v>
      </c>
      <c r="E82" s="13">
        <v>280</v>
      </c>
      <c r="F82" s="12">
        <v>1</v>
      </c>
      <c r="G82" s="12" t="s">
        <v>41</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row>
    <row r="83" spans="1:60" ht="15">
      <c r="A83" s="11">
        <f t="shared" si="2"/>
      </c>
      <c r="B83" s="11" t="s">
        <v>107</v>
      </c>
      <c r="C83" s="11" t="s">
        <v>108</v>
      </c>
      <c r="D83" s="12" t="s">
        <v>30</v>
      </c>
      <c r="E83" s="13">
        <v>280</v>
      </c>
      <c r="F83" s="12">
        <v>1</v>
      </c>
      <c r="G83" s="12" t="s">
        <v>41</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row>
    <row r="84" spans="1:60" ht="15">
      <c r="A84" s="11">
        <f t="shared" si="2"/>
      </c>
      <c r="B84" s="11" t="s">
        <v>341</v>
      </c>
      <c r="C84" s="11" t="s">
        <v>350</v>
      </c>
      <c r="D84" s="12" t="s">
        <v>30</v>
      </c>
      <c r="E84" s="13">
        <v>280</v>
      </c>
      <c r="F84" s="12">
        <v>1</v>
      </c>
      <c r="G84" s="12" t="s">
        <v>41</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row>
    <row r="85" spans="1:60" ht="15">
      <c r="A85" s="11">
        <f aca="true" t="shared" si="3" ref="A85:A148">IF(SUM(H85:BH85)&lt;&gt;0,"Select","")</f>
      </c>
      <c r="B85" s="11" t="s">
        <v>109</v>
      </c>
      <c r="C85" s="11" t="s">
        <v>110</v>
      </c>
      <c r="D85" s="12" t="s">
        <v>30</v>
      </c>
      <c r="E85" s="13">
        <v>280</v>
      </c>
      <c r="F85" s="12">
        <v>1</v>
      </c>
      <c r="G85" s="12" t="s">
        <v>41</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row>
    <row r="86" spans="1:60" ht="15">
      <c r="A86" s="11">
        <f t="shared" si="3"/>
      </c>
      <c r="B86" s="11" t="s">
        <v>257</v>
      </c>
      <c r="C86" s="11" t="s">
        <v>258</v>
      </c>
      <c r="D86" s="12" t="s">
        <v>30</v>
      </c>
      <c r="E86" s="13">
        <v>280</v>
      </c>
      <c r="F86" s="12">
        <v>1</v>
      </c>
      <c r="G86" s="12" t="s">
        <v>41</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row>
    <row r="87" spans="1:60" ht="15">
      <c r="A87" s="11">
        <f t="shared" si="3"/>
      </c>
      <c r="B87" s="11" t="s">
        <v>259</v>
      </c>
      <c r="C87" s="11" t="s">
        <v>260</v>
      </c>
      <c r="D87" s="12" t="s">
        <v>30</v>
      </c>
      <c r="E87" s="13">
        <v>280</v>
      </c>
      <c r="F87" s="12">
        <v>1</v>
      </c>
      <c r="G87" s="12" t="s">
        <v>41</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0" ht="15">
      <c r="A88" s="11">
        <f t="shared" si="3"/>
      </c>
      <c r="B88" s="11" t="s">
        <v>261</v>
      </c>
      <c r="C88" s="11" t="s">
        <v>262</v>
      </c>
      <c r="D88" s="12" t="s">
        <v>30</v>
      </c>
      <c r="E88" s="13">
        <v>280</v>
      </c>
      <c r="F88" s="12">
        <v>1</v>
      </c>
      <c r="G88" s="12" t="s">
        <v>41</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0" ht="15">
      <c r="A89" s="11">
        <f t="shared" si="3"/>
      </c>
      <c r="B89" s="11" t="s">
        <v>263</v>
      </c>
      <c r="C89" s="11" t="s">
        <v>264</v>
      </c>
      <c r="D89" s="12" t="s">
        <v>30</v>
      </c>
      <c r="E89" s="13">
        <v>280</v>
      </c>
      <c r="F89" s="12">
        <v>1</v>
      </c>
      <c r="G89" s="12" t="s">
        <v>41</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row>
    <row r="90" spans="1:60" ht="15">
      <c r="A90" s="11">
        <f t="shared" si="3"/>
      </c>
      <c r="B90" s="11" t="s">
        <v>111</v>
      </c>
      <c r="C90" s="11" t="s">
        <v>112</v>
      </c>
      <c r="D90" s="12" t="s">
        <v>30</v>
      </c>
      <c r="E90" s="13">
        <v>280</v>
      </c>
      <c r="F90" s="12">
        <v>1</v>
      </c>
      <c r="G90" s="12" t="s">
        <v>41</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row>
    <row r="91" spans="1:60" ht="15">
      <c r="A91" s="11">
        <f t="shared" si="3"/>
      </c>
      <c r="B91" s="11" t="s">
        <v>265</v>
      </c>
      <c r="C91" s="11" t="s">
        <v>266</v>
      </c>
      <c r="D91" s="12" t="s">
        <v>30</v>
      </c>
      <c r="E91" s="13">
        <v>280</v>
      </c>
      <c r="F91" s="12">
        <v>1</v>
      </c>
      <c r="G91" s="12" t="s">
        <v>41</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row>
    <row r="92" spans="1:60" ht="15">
      <c r="A92" s="11">
        <f t="shared" si="3"/>
      </c>
      <c r="B92" s="11" t="s">
        <v>267</v>
      </c>
      <c r="C92" s="11" t="s">
        <v>268</v>
      </c>
      <c r="D92" s="12" t="s">
        <v>30</v>
      </c>
      <c r="E92" s="13">
        <v>280</v>
      </c>
      <c r="F92" s="12">
        <v>1</v>
      </c>
      <c r="G92" s="12" t="s">
        <v>41</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row>
    <row r="93" spans="1:60" ht="15">
      <c r="A93" s="11">
        <f t="shared" si="3"/>
      </c>
      <c r="B93" s="11" t="s">
        <v>113</v>
      </c>
      <c r="C93" s="11" t="s">
        <v>114</v>
      </c>
      <c r="D93" s="12" t="s">
        <v>30</v>
      </c>
      <c r="E93" s="13">
        <v>280</v>
      </c>
      <c r="F93" s="12">
        <v>1</v>
      </c>
      <c r="G93" s="12" t="s">
        <v>41</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row>
    <row r="94" spans="1:60" ht="15">
      <c r="A94" s="11">
        <f t="shared" si="3"/>
      </c>
      <c r="B94" s="11" t="s">
        <v>269</v>
      </c>
      <c r="C94" s="11" t="s">
        <v>270</v>
      </c>
      <c r="D94" s="12" t="s">
        <v>30</v>
      </c>
      <c r="E94" s="13">
        <v>280</v>
      </c>
      <c r="F94" s="12">
        <v>1</v>
      </c>
      <c r="G94" s="12" t="s">
        <v>41</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row>
    <row r="95" spans="1:60" ht="15">
      <c r="A95" s="11">
        <f t="shared" si="3"/>
      </c>
      <c r="B95" s="11" t="s">
        <v>271</v>
      </c>
      <c r="C95" s="11" t="s">
        <v>272</v>
      </c>
      <c r="D95" s="12" t="s">
        <v>30</v>
      </c>
      <c r="E95" s="13">
        <v>280</v>
      </c>
      <c r="F95" s="12">
        <v>1</v>
      </c>
      <c r="G95" s="12" t="s">
        <v>41</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row>
    <row r="96" spans="1:60" ht="15">
      <c r="A96" s="11">
        <f t="shared" si="3"/>
      </c>
      <c r="B96" s="11" t="s">
        <v>273</v>
      </c>
      <c r="C96" s="11" t="s">
        <v>274</v>
      </c>
      <c r="D96" s="12" t="s">
        <v>30</v>
      </c>
      <c r="E96" s="13">
        <v>280</v>
      </c>
      <c r="F96" s="12">
        <v>1</v>
      </c>
      <c r="G96" s="12" t="s">
        <v>41</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row>
    <row r="97" spans="1:60" ht="15">
      <c r="A97" s="11">
        <f t="shared" si="3"/>
      </c>
      <c r="B97" s="11" t="s">
        <v>275</v>
      </c>
      <c r="C97" s="11" t="s">
        <v>276</v>
      </c>
      <c r="D97" s="12" t="s">
        <v>30</v>
      </c>
      <c r="E97" s="13">
        <v>280</v>
      </c>
      <c r="F97" s="12">
        <v>1</v>
      </c>
      <c r="G97" s="12" t="s">
        <v>41</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row>
    <row r="98" spans="1:60" ht="15">
      <c r="A98" s="11">
        <f t="shared" si="3"/>
      </c>
      <c r="B98" s="11" t="s">
        <v>277</v>
      </c>
      <c r="C98" s="11" t="s">
        <v>278</v>
      </c>
      <c r="D98" s="12" t="s">
        <v>30</v>
      </c>
      <c r="E98" s="13">
        <v>280</v>
      </c>
      <c r="F98" s="12">
        <v>1</v>
      </c>
      <c r="G98" s="12" t="s">
        <v>41</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row>
    <row r="99" spans="1:60" ht="15">
      <c r="A99" s="11">
        <f t="shared" si="3"/>
      </c>
      <c r="B99" s="11" t="s">
        <v>115</v>
      </c>
      <c r="C99" s="11" t="s">
        <v>116</v>
      </c>
      <c r="D99" s="12" t="s">
        <v>30</v>
      </c>
      <c r="E99" s="13">
        <v>280</v>
      </c>
      <c r="F99" s="12">
        <v>1</v>
      </c>
      <c r="G99" s="12" t="s">
        <v>41</v>
      </c>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row>
    <row r="100" spans="1:60" ht="15">
      <c r="A100" s="11">
        <f t="shared" si="3"/>
      </c>
      <c r="B100" s="11" t="s">
        <v>117</v>
      </c>
      <c r="C100" s="11" t="s">
        <v>118</v>
      </c>
      <c r="D100" s="12" t="s">
        <v>30</v>
      </c>
      <c r="E100" s="13">
        <v>280</v>
      </c>
      <c r="F100" s="12">
        <v>1</v>
      </c>
      <c r="G100" s="12" t="s">
        <v>41</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ht="15">
      <c r="A101" s="11">
        <f t="shared" si="3"/>
      </c>
      <c r="B101" s="11" t="s">
        <v>279</v>
      </c>
      <c r="C101" s="11" t="s">
        <v>280</v>
      </c>
      <c r="D101" s="12" t="s">
        <v>30</v>
      </c>
      <c r="E101" s="13">
        <v>280</v>
      </c>
      <c r="F101" s="12">
        <v>1</v>
      </c>
      <c r="G101" s="12" t="s">
        <v>41</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ht="15">
      <c r="A102" s="11">
        <f t="shared" si="3"/>
      </c>
      <c r="B102" s="11" t="s">
        <v>281</v>
      </c>
      <c r="C102" s="11" t="s">
        <v>282</v>
      </c>
      <c r="D102" s="12" t="s">
        <v>30</v>
      </c>
      <c r="E102" s="13">
        <v>280</v>
      </c>
      <c r="F102" s="12">
        <v>1</v>
      </c>
      <c r="G102" s="12" t="s">
        <v>41</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ht="15">
      <c r="A103" s="11">
        <f t="shared" si="3"/>
      </c>
      <c r="B103" s="11" t="s">
        <v>283</v>
      </c>
      <c r="C103" s="11" t="s">
        <v>284</v>
      </c>
      <c r="D103" s="12" t="s">
        <v>30</v>
      </c>
      <c r="E103" s="13">
        <v>280</v>
      </c>
      <c r="F103" s="12">
        <v>1</v>
      </c>
      <c r="G103" s="12" t="s">
        <v>41</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ht="15">
      <c r="A104" s="11">
        <f t="shared" si="3"/>
      </c>
      <c r="B104" s="11" t="s">
        <v>285</v>
      </c>
      <c r="C104" s="11" t="s">
        <v>286</v>
      </c>
      <c r="D104" s="12" t="s">
        <v>30</v>
      </c>
      <c r="E104" s="13">
        <v>280</v>
      </c>
      <c r="F104" s="12">
        <v>1</v>
      </c>
      <c r="G104" s="12" t="s">
        <v>41</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ht="15">
      <c r="A105" s="11">
        <f t="shared" si="3"/>
      </c>
      <c r="B105" s="11" t="s">
        <v>119</v>
      </c>
      <c r="C105" s="11" t="s">
        <v>120</v>
      </c>
      <c r="D105" s="12" t="s">
        <v>30</v>
      </c>
      <c r="E105" s="13">
        <v>280</v>
      </c>
      <c r="F105" s="12">
        <v>1</v>
      </c>
      <c r="G105" s="12" t="s">
        <v>41</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ht="15">
      <c r="A106" s="11">
        <f t="shared" si="3"/>
      </c>
      <c r="B106" s="11" t="s">
        <v>287</v>
      </c>
      <c r="C106" s="11" t="s">
        <v>288</v>
      </c>
      <c r="D106" s="12" t="s">
        <v>30</v>
      </c>
      <c r="E106" s="13">
        <v>280</v>
      </c>
      <c r="F106" s="12">
        <v>1</v>
      </c>
      <c r="G106" s="12" t="s">
        <v>41</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ht="15">
      <c r="A107" s="11">
        <f t="shared" si="3"/>
      </c>
      <c r="B107" s="11" t="s">
        <v>121</v>
      </c>
      <c r="C107" s="11" t="s">
        <v>122</v>
      </c>
      <c r="D107" s="12" t="s">
        <v>30</v>
      </c>
      <c r="E107" s="13">
        <v>280</v>
      </c>
      <c r="F107" s="12">
        <v>1</v>
      </c>
      <c r="G107" s="12" t="s">
        <v>41</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ht="15">
      <c r="A108" s="11">
        <f t="shared" si="3"/>
      </c>
      <c r="B108" s="11" t="s">
        <v>123</v>
      </c>
      <c r="C108" s="11" t="s">
        <v>124</v>
      </c>
      <c r="D108" s="12" t="s">
        <v>30</v>
      </c>
      <c r="E108" s="13">
        <v>280</v>
      </c>
      <c r="F108" s="12">
        <v>1</v>
      </c>
      <c r="G108" s="12" t="s">
        <v>41</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ht="15">
      <c r="A109" s="11">
        <f t="shared" si="3"/>
      </c>
      <c r="B109" s="11" t="s">
        <v>125</v>
      </c>
      <c r="C109" s="11" t="s">
        <v>126</v>
      </c>
      <c r="D109" s="12" t="s">
        <v>30</v>
      </c>
      <c r="E109" s="13">
        <v>280</v>
      </c>
      <c r="F109" s="12">
        <v>1</v>
      </c>
      <c r="G109" s="12" t="s">
        <v>41</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ht="15">
      <c r="A110" s="11">
        <f t="shared" si="3"/>
      </c>
      <c r="B110" s="11" t="s">
        <v>127</v>
      </c>
      <c r="C110" s="11" t="s">
        <v>128</v>
      </c>
      <c r="D110" s="12" t="s">
        <v>30</v>
      </c>
      <c r="E110" s="13">
        <v>280</v>
      </c>
      <c r="F110" s="12">
        <v>1</v>
      </c>
      <c r="G110" s="12" t="s">
        <v>41</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ht="15">
      <c r="A111" s="11">
        <f t="shared" si="3"/>
      </c>
      <c r="B111" s="11" t="s">
        <v>129</v>
      </c>
      <c r="C111" s="11" t="s">
        <v>130</v>
      </c>
      <c r="D111" s="12" t="s">
        <v>30</v>
      </c>
      <c r="E111" s="13">
        <v>280</v>
      </c>
      <c r="F111" s="12">
        <v>1</v>
      </c>
      <c r="G111" s="12" t="s">
        <v>41</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ht="15">
      <c r="A112" s="11">
        <f t="shared" si="3"/>
      </c>
      <c r="B112" s="11" t="s">
        <v>131</v>
      </c>
      <c r="C112" s="11" t="s">
        <v>132</v>
      </c>
      <c r="D112" s="12" t="s">
        <v>30</v>
      </c>
      <c r="E112" s="13">
        <v>280</v>
      </c>
      <c r="F112" s="12">
        <v>1</v>
      </c>
      <c r="G112" s="12" t="s">
        <v>41</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0" ht="15">
      <c r="A113" s="11">
        <f t="shared" si="3"/>
      </c>
      <c r="B113" s="11" t="s">
        <v>289</v>
      </c>
      <c r="C113" s="11" t="s">
        <v>290</v>
      </c>
      <c r="D113" s="12" t="s">
        <v>30</v>
      </c>
      <c r="E113" s="13">
        <v>280</v>
      </c>
      <c r="F113" s="12">
        <v>1</v>
      </c>
      <c r="G113" s="12" t="s">
        <v>41</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0" ht="15">
      <c r="A114" s="11">
        <f t="shared" si="3"/>
      </c>
      <c r="B114" s="11" t="s">
        <v>406</v>
      </c>
      <c r="C114" s="11" t="s">
        <v>407</v>
      </c>
      <c r="D114" s="12" t="s">
        <v>30</v>
      </c>
      <c r="E114" s="13">
        <v>280</v>
      </c>
      <c r="F114" s="12">
        <v>1</v>
      </c>
      <c r="G114" s="12" t="s">
        <v>41</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row>
    <row r="115" spans="1:60" ht="15">
      <c r="A115" s="11">
        <f t="shared" si="3"/>
      </c>
      <c r="B115" s="11" t="s">
        <v>133</v>
      </c>
      <c r="C115" s="11" t="s">
        <v>134</v>
      </c>
      <c r="D115" s="12" t="s">
        <v>30</v>
      </c>
      <c r="E115" s="13">
        <v>280</v>
      </c>
      <c r="F115" s="12">
        <v>1</v>
      </c>
      <c r="G115" s="12" t="s">
        <v>41</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row>
    <row r="116" spans="1:60" ht="15">
      <c r="A116" s="11">
        <f t="shared" si="3"/>
      </c>
      <c r="B116" s="11" t="s">
        <v>135</v>
      </c>
      <c r="C116" s="11" t="s">
        <v>136</v>
      </c>
      <c r="D116" s="12" t="s">
        <v>30</v>
      </c>
      <c r="E116" s="13">
        <v>280</v>
      </c>
      <c r="F116" s="12">
        <v>1</v>
      </c>
      <c r="G116" s="12" t="s">
        <v>41</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row>
    <row r="117" spans="1:60" ht="15">
      <c r="A117" s="11">
        <f t="shared" si="3"/>
      </c>
      <c r="B117" s="11" t="s">
        <v>379</v>
      </c>
      <c r="C117" s="11" t="s">
        <v>380</v>
      </c>
      <c r="D117" s="12" t="s">
        <v>30</v>
      </c>
      <c r="E117" s="13">
        <v>280</v>
      </c>
      <c r="F117" s="12">
        <v>1</v>
      </c>
      <c r="G117" s="12" t="s">
        <v>41</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row>
    <row r="118" spans="1:60" ht="15">
      <c r="A118" s="11">
        <f t="shared" si="3"/>
      </c>
      <c r="B118" s="11" t="s">
        <v>381</v>
      </c>
      <c r="C118" s="11" t="s">
        <v>382</v>
      </c>
      <c r="D118" s="12" t="s">
        <v>30</v>
      </c>
      <c r="E118" s="13">
        <v>280</v>
      </c>
      <c r="F118" s="12">
        <v>1</v>
      </c>
      <c r="G118" s="12" t="s">
        <v>41</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row>
    <row r="119" spans="1:60" ht="15">
      <c r="A119" s="11">
        <f t="shared" si="3"/>
      </c>
      <c r="B119" s="11" t="s">
        <v>383</v>
      </c>
      <c r="C119" s="11" t="s">
        <v>384</v>
      </c>
      <c r="D119" s="12" t="s">
        <v>30</v>
      </c>
      <c r="E119" s="13">
        <v>280</v>
      </c>
      <c r="F119" s="12">
        <v>1</v>
      </c>
      <c r="G119" s="12" t="s">
        <v>41</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row>
    <row r="120" spans="1:60" ht="15">
      <c r="A120" s="11">
        <f t="shared" si="3"/>
      </c>
      <c r="B120" s="11" t="s">
        <v>385</v>
      </c>
      <c r="C120" s="11" t="s">
        <v>386</v>
      </c>
      <c r="D120" s="12" t="s">
        <v>30</v>
      </c>
      <c r="E120" s="13">
        <v>280</v>
      </c>
      <c r="F120" s="12">
        <v>1</v>
      </c>
      <c r="G120" s="12" t="s">
        <v>41</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row>
    <row r="121" spans="1:60" ht="15">
      <c r="A121" s="11">
        <f t="shared" si="3"/>
      </c>
      <c r="B121" s="11" t="s">
        <v>387</v>
      </c>
      <c r="C121" s="11" t="s">
        <v>388</v>
      </c>
      <c r="D121" s="12" t="s">
        <v>30</v>
      </c>
      <c r="E121" s="13">
        <v>280</v>
      </c>
      <c r="F121" s="12">
        <v>1</v>
      </c>
      <c r="G121" s="12" t="s">
        <v>41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row>
    <row r="122" spans="1:60" ht="15">
      <c r="A122" s="11">
        <f t="shared" si="3"/>
      </c>
      <c r="B122" s="11" t="s">
        <v>389</v>
      </c>
      <c r="C122" s="11" t="s">
        <v>390</v>
      </c>
      <c r="D122" s="12" t="s">
        <v>30</v>
      </c>
      <c r="E122" s="13">
        <v>280</v>
      </c>
      <c r="F122" s="12">
        <v>1</v>
      </c>
      <c r="G122" s="12" t="s">
        <v>41</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row>
    <row r="123" spans="1:60" ht="15">
      <c r="A123" s="11">
        <f t="shared" si="3"/>
      </c>
      <c r="B123" s="11" t="s">
        <v>137</v>
      </c>
      <c r="C123" s="11" t="s">
        <v>138</v>
      </c>
      <c r="D123" s="12" t="s">
        <v>30</v>
      </c>
      <c r="E123" s="13">
        <v>280</v>
      </c>
      <c r="F123" s="12">
        <v>1</v>
      </c>
      <c r="G123" s="12" t="s">
        <v>41</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row>
    <row r="124" spans="1:60" ht="15">
      <c r="A124" s="11">
        <f t="shared" si="3"/>
      </c>
      <c r="B124" s="11" t="s">
        <v>359</v>
      </c>
      <c r="C124" s="11" t="s">
        <v>360</v>
      </c>
      <c r="D124" s="12" t="s">
        <v>30</v>
      </c>
      <c r="E124" s="13">
        <v>280</v>
      </c>
      <c r="F124" s="12">
        <v>1</v>
      </c>
      <c r="G124" s="12" t="s">
        <v>41</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row>
    <row r="125" spans="1:60" ht="15">
      <c r="A125" s="11">
        <f t="shared" si="3"/>
      </c>
      <c r="B125" s="11" t="s">
        <v>293</v>
      </c>
      <c r="C125" s="11" t="s">
        <v>365</v>
      </c>
      <c r="D125" s="12" t="s">
        <v>30</v>
      </c>
      <c r="E125" s="13">
        <v>280</v>
      </c>
      <c r="F125" s="12">
        <v>1</v>
      </c>
      <c r="G125" s="12" t="s">
        <v>41</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row>
    <row r="126" spans="1:60" ht="15">
      <c r="A126" s="11">
        <f t="shared" si="3"/>
      </c>
      <c r="B126" s="11" t="s">
        <v>351</v>
      </c>
      <c r="C126" s="11" t="s">
        <v>366</v>
      </c>
      <c r="D126" s="12" t="s">
        <v>30</v>
      </c>
      <c r="E126" s="13">
        <v>280</v>
      </c>
      <c r="F126" s="12">
        <v>1</v>
      </c>
      <c r="G126" s="12" t="s">
        <v>41</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row>
    <row r="127" spans="1:60" ht="15">
      <c r="A127" s="11">
        <f t="shared" si="3"/>
      </c>
      <c r="B127" s="11" t="s">
        <v>294</v>
      </c>
      <c r="C127" s="11" t="s">
        <v>367</v>
      </c>
      <c r="D127" s="12" t="s">
        <v>30</v>
      </c>
      <c r="E127" s="13">
        <v>280</v>
      </c>
      <c r="F127" s="12">
        <v>1</v>
      </c>
      <c r="G127" s="12" t="s">
        <v>41</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row>
    <row r="128" spans="1:60" ht="15">
      <c r="A128" s="11">
        <f t="shared" si="3"/>
      </c>
      <c r="B128" s="11" t="s">
        <v>149</v>
      </c>
      <c r="C128" s="11" t="s">
        <v>368</v>
      </c>
      <c r="D128" s="12" t="s">
        <v>30</v>
      </c>
      <c r="E128" s="13">
        <v>280</v>
      </c>
      <c r="F128" s="12">
        <v>1</v>
      </c>
      <c r="G128" s="12" t="s">
        <v>41</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row>
    <row r="129" spans="1:60" ht="15">
      <c r="A129" s="11">
        <f t="shared" si="3"/>
      </c>
      <c r="B129" s="11" t="s">
        <v>150</v>
      </c>
      <c r="C129" s="11" t="s">
        <v>369</v>
      </c>
      <c r="D129" s="12" t="s">
        <v>30</v>
      </c>
      <c r="E129" s="13">
        <v>280</v>
      </c>
      <c r="F129" s="12">
        <v>1</v>
      </c>
      <c r="G129" s="12" t="s">
        <v>41</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row>
    <row r="130" spans="1:60" ht="15">
      <c r="A130" s="11">
        <f t="shared" si="3"/>
      </c>
      <c r="B130" s="11" t="s">
        <v>151</v>
      </c>
      <c r="C130" s="11" t="s">
        <v>370</v>
      </c>
      <c r="D130" s="12" t="s">
        <v>30</v>
      </c>
      <c r="E130" s="13">
        <v>280</v>
      </c>
      <c r="F130" s="12">
        <v>1</v>
      </c>
      <c r="G130" s="12" t="s">
        <v>41</v>
      </c>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row>
    <row r="131" spans="1:60" ht="15">
      <c r="A131" s="11">
        <f t="shared" si="3"/>
      </c>
      <c r="B131" s="11" t="s">
        <v>295</v>
      </c>
      <c r="C131" s="11" t="s">
        <v>371</v>
      </c>
      <c r="D131" s="12" t="s">
        <v>30</v>
      </c>
      <c r="E131" s="13">
        <v>280</v>
      </c>
      <c r="F131" s="12">
        <v>1</v>
      </c>
      <c r="G131" s="12" t="s">
        <v>41</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row>
    <row r="132" spans="1:60" ht="15">
      <c r="A132" s="11">
        <f t="shared" si="3"/>
      </c>
      <c r="B132" s="11" t="s">
        <v>152</v>
      </c>
      <c r="C132" s="11" t="s">
        <v>372</v>
      </c>
      <c r="D132" s="12" t="s">
        <v>30</v>
      </c>
      <c r="E132" s="13">
        <v>280</v>
      </c>
      <c r="F132" s="12">
        <v>1</v>
      </c>
      <c r="G132" s="12" t="s">
        <v>41</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row>
    <row r="133" spans="1:60" ht="15">
      <c r="A133" s="11">
        <f t="shared" si="3"/>
      </c>
      <c r="B133" s="11" t="s">
        <v>153</v>
      </c>
      <c r="C133" s="11" t="s">
        <v>373</v>
      </c>
      <c r="D133" s="12" t="s">
        <v>30</v>
      </c>
      <c r="E133" s="13">
        <v>280</v>
      </c>
      <c r="F133" s="12">
        <v>1</v>
      </c>
      <c r="G133" s="12" t="s">
        <v>41</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row>
    <row r="134" spans="1:60" ht="15">
      <c r="A134" s="11">
        <f t="shared" si="3"/>
      </c>
      <c r="B134" s="11" t="s">
        <v>361</v>
      </c>
      <c r="C134" s="11" t="s">
        <v>374</v>
      </c>
      <c r="D134" s="12" t="s">
        <v>30</v>
      </c>
      <c r="E134" s="13">
        <v>280</v>
      </c>
      <c r="F134" s="12">
        <v>1</v>
      </c>
      <c r="G134" s="12" t="s">
        <v>41</v>
      </c>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row>
    <row r="135" spans="1:60" ht="15">
      <c r="A135" s="11">
        <f t="shared" si="3"/>
      </c>
      <c r="B135" s="11" t="s">
        <v>154</v>
      </c>
      <c r="C135" s="11" t="s">
        <v>375</v>
      </c>
      <c r="D135" s="12" t="s">
        <v>30</v>
      </c>
      <c r="E135" s="13">
        <v>280</v>
      </c>
      <c r="F135" s="12">
        <v>1</v>
      </c>
      <c r="G135" s="12" t="s">
        <v>41</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row>
    <row r="136" spans="1:60" ht="15">
      <c r="A136" s="11">
        <f t="shared" si="3"/>
      </c>
      <c r="B136" s="11" t="s">
        <v>296</v>
      </c>
      <c r="C136" s="11" t="s">
        <v>376</v>
      </c>
      <c r="D136" s="12" t="s">
        <v>30</v>
      </c>
      <c r="E136" s="13">
        <v>280</v>
      </c>
      <c r="F136" s="12">
        <v>1</v>
      </c>
      <c r="G136" s="12" t="s">
        <v>41</v>
      </c>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row>
    <row r="137" spans="1:60" ht="15">
      <c r="A137" s="11">
        <f t="shared" si="3"/>
      </c>
      <c r="B137" s="11" t="s">
        <v>139</v>
      </c>
      <c r="C137" s="11" t="s">
        <v>140</v>
      </c>
      <c r="D137" s="12" t="s">
        <v>30</v>
      </c>
      <c r="E137" s="13">
        <v>280</v>
      </c>
      <c r="F137" s="12">
        <v>1</v>
      </c>
      <c r="G137" s="12" t="s">
        <v>41</v>
      </c>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row>
    <row r="138" spans="1:60" ht="15">
      <c r="A138" s="11">
        <f t="shared" si="3"/>
      </c>
      <c r="B138" s="11" t="s">
        <v>141</v>
      </c>
      <c r="C138" s="11" t="s">
        <v>142</v>
      </c>
      <c r="D138" s="12" t="s">
        <v>30</v>
      </c>
      <c r="E138" s="13">
        <v>280</v>
      </c>
      <c r="F138" s="12">
        <v>1</v>
      </c>
      <c r="G138" s="12" t="s">
        <v>41</v>
      </c>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row>
    <row r="139" spans="1:60" ht="15">
      <c r="A139" s="11">
        <f t="shared" si="3"/>
      </c>
      <c r="B139" s="11" t="s">
        <v>291</v>
      </c>
      <c r="C139" s="11" t="s">
        <v>292</v>
      </c>
      <c r="D139" s="12" t="s">
        <v>30</v>
      </c>
      <c r="E139" s="13">
        <v>280</v>
      </c>
      <c r="F139" s="12">
        <v>1</v>
      </c>
      <c r="G139" s="12" t="s">
        <v>41</v>
      </c>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row>
    <row r="140" spans="1:60" ht="15">
      <c r="A140" s="11">
        <f t="shared" si="3"/>
      </c>
      <c r="B140" s="11" t="s">
        <v>143</v>
      </c>
      <c r="C140" s="11" t="s">
        <v>144</v>
      </c>
      <c r="D140" s="12" t="s">
        <v>30</v>
      </c>
      <c r="E140" s="13">
        <v>280</v>
      </c>
      <c r="F140" s="12">
        <v>1</v>
      </c>
      <c r="G140" s="12" t="s">
        <v>41</v>
      </c>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row>
    <row r="141" spans="1:60" ht="15">
      <c r="A141" s="11">
        <f t="shared" si="3"/>
      </c>
      <c r="B141" s="11" t="s">
        <v>145</v>
      </c>
      <c r="C141" s="11" t="s">
        <v>146</v>
      </c>
      <c r="D141" s="12" t="s">
        <v>30</v>
      </c>
      <c r="E141" s="13">
        <v>280</v>
      </c>
      <c r="F141" s="12">
        <v>1</v>
      </c>
      <c r="G141" s="12" t="s">
        <v>41</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row>
    <row r="142" spans="1:60" ht="15">
      <c r="A142" s="11">
        <f t="shared" si="3"/>
      </c>
      <c r="B142" s="11" t="s">
        <v>362</v>
      </c>
      <c r="C142" s="11" t="s">
        <v>363</v>
      </c>
      <c r="D142" s="12" t="s">
        <v>30</v>
      </c>
      <c r="E142" s="13">
        <v>280</v>
      </c>
      <c r="F142" s="12">
        <v>1</v>
      </c>
      <c r="G142" s="12" t="s">
        <v>41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row>
    <row r="143" spans="1:60" ht="15">
      <c r="A143" s="11">
        <f t="shared" si="3"/>
      </c>
      <c r="B143" s="11" t="s">
        <v>147</v>
      </c>
      <c r="C143" s="11" t="s">
        <v>148</v>
      </c>
      <c r="D143" s="12" t="s">
        <v>30</v>
      </c>
      <c r="E143" s="13">
        <v>280</v>
      </c>
      <c r="F143" s="12">
        <v>1</v>
      </c>
      <c r="G143" s="12" t="s">
        <v>41</v>
      </c>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row>
    <row r="144" spans="1:60" ht="15">
      <c r="A144" s="11">
        <f t="shared" si="3"/>
      </c>
      <c r="B144" s="11" t="s">
        <v>155</v>
      </c>
      <c r="C144" s="11" t="s">
        <v>156</v>
      </c>
      <c r="D144" s="12" t="s">
        <v>30</v>
      </c>
      <c r="E144" s="13">
        <v>280</v>
      </c>
      <c r="F144" s="12">
        <v>1</v>
      </c>
      <c r="G144" s="12" t="s">
        <v>41</v>
      </c>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row>
    <row r="145" spans="1:60" ht="15">
      <c r="A145" s="11">
        <f t="shared" si="3"/>
      </c>
      <c r="B145" s="11" t="s">
        <v>342</v>
      </c>
      <c r="C145" s="11" t="s">
        <v>395</v>
      </c>
      <c r="D145" s="12" t="s">
        <v>30</v>
      </c>
      <c r="E145" s="13">
        <v>280</v>
      </c>
      <c r="F145" s="12">
        <v>1</v>
      </c>
      <c r="G145" s="12" t="s">
        <v>41</v>
      </c>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row>
    <row r="146" spans="1:60" ht="15">
      <c r="A146" s="11">
        <f t="shared" si="3"/>
      </c>
      <c r="B146" s="11" t="s">
        <v>157</v>
      </c>
      <c r="C146" s="11" t="s">
        <v>158</v>
      </c>
      <c r="D146" s="12" t="s">
        <v>30</v>
      </c>
      <c r="E146" s="13">
        <v>280</v>
      </c>
      <c r="F146" s="12">
        <v>1</v>
      </c>
      <c r="G146" s="12" t="s">
        <v>41</v>
      </c>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row>
    <row r="147" spans="1:60" ht="15">
      <c r="A147" s="11">
        <f t="shared" si="3"/>
      </c>
      <c r="B147" s="11" t="s">
        <v>297</v>
      </c>
      <c r="C147" s="11" t="s">
        <v>298</v>
      </c>
      <c r="D147" s="12" t="s">
        <v>30</v>
      </c>
      <c r="E147" s="13">
        <v>280</v>
      </c>
      <c r="F147" s="12">
        <v>1</v>
      </c>
      <c r="G147" s="12" t="s">
        <v>41</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1:60" ht="15">
      <c r="A148" s="11">
        <f t="shared" si="3"/>
      </c>
      <c r="B148" s="11" t="s">
        <v>299</v>
      </c>
      <c r="C148" s="11" t="s">
        <v>300</v>
      </c>
      <c r="D148" s="12" t="s">
        <v>30</v>
      </c>
      <c r="E148" s="13">
        <v>280</v>
      </c>
      <c r="F148" s="12">
        <v>1</v>
      </c>
      <c r="G148" s="12" t="s">
        <v>41</v>
      </c>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row>
    <row r="149" spans="1:60" ht="15">
      <c r="A149" s="11">
        <f aca="true" t="shared" si="4" ref="A149:A202">IF(SUM(H149:BH149)&lt;&gt;0,"Select","")</f>
      </c>
      <c r="B149" s="11" t="s">
        <v>301</v>
      </c>
      <c r="C149" s="11" t="s">
        <v>302</v>
      </c>
      <c r="D149" s="12" t="s">
        <v>30</v>
      </c>
      <c r="E149" s="13">
        <v>280</v>
      </c>
      <c r="F149" s="12">
        <v>1</v>
      </c>
      <c r="G149" s="12" t="s">
        <v>41</v>
      </c>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row>
    <row r="150" spans="1:60" ht="15">
      <c r="A150" s="11">
        <f t="shared" si="4"/>
      </c>
      <c r="B150" s="11" t="s">
        <v>303</v>
      </c>
      <c r="C150" s="11" t="s">
        <v>304</v>
      </c>
      <c r="D150" s="12" t="s">
        <v>30</v>
      </c>
      <c r="E150" s="13">
        <v>280</v>
      </c>
      <c r="F150" s="12">
        <v>1</v>
      </c>
      <c r="G150" s="12" t="s">
        <v>41</v>
      </c>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row>
    <row r="151" spans="1:60" ht="15">
      <c r="A151" s="11">
        <f t="shared" si="4"/>
      </c>
      <c r="B151" s="11" t="s">
        <v>305</v>
      </c>
      <c r="C151" s="11" t="s">
        <v>306</v>
      </c>
      <c r="D151" s="12" t="s">
        <v>30</v>
      </c>
      <c r="E151" s="13">
        <v>280</v>
      </c>
      <c r="F151" s="12">
        <v>1</v>
      </c>
      <c r="G151" s="12" t="s">
        <v>41</v>
      </c>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row>
    <row r="152" spans="1:60" ht="15">
      <c r="A152" s="11">
        <f t="shared" si="4"/>
      </c>
      <c r="B152" s="11" t="s">
        <v>159</v>
      </c>
      <c r="C152" s="11" t="s">
        <v>160</v>
      </c>
      <c r="D152" s="12" t="s">
        <v>30</v>
      </c>
      <c r="E152" s="13">
        <v>280</v>
      </c>
      <c r="F152" s="12">
        <v>1</v>
      </c>
      <c r="G152" s="12" t="s">
        <v>41</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row>
    <row r="153" spans="1:60" ht="15">
      <c r="A153" s="11">
        <f t="shared" si="4"/>
      </c>
      <c r="B153" s="11" t="s">
        <v>307</v>
      </c>
      <c r="C153" s="11" t="s">
        <v>308</v>
      </c>
      <c r="D153" s="12" t="s">
        <v>30</v>
      </c>
      <c r="E153" s="13">
        <v>280</v>
      </c>
      <c r="F153" s="12">
        <v>1</v>
      </c>
      <c r="G153" s="12" t="s">
        <v>41</v>
      </c>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row>
    <row r="154" spans="1:60" ht="15">
      <c r="A154" s="11">
        <f t="shared" si="4"/>
      </c>
      <c r="B154" s="11" t="s">
        <v>309</v>
      </c>
      <c r="C154" s="11" t="s">
        <v>310</v>
      </c>
      <c r="D154" s="12" t="s">
        <v>30</v>
      </c>
      <c r="E154" s="13">
        <v>280</v>
      </c>
      <c r="F154" s="12">
        <v>1</v>
      </c>
      <c r="G154" s="12" t="s">
        <v>41</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row>
    <row r="155" spans="1:60" ht="15">
      <c r="A155" s="11">
        <f t="shared" si="4"/>
      </c>
      <c r="B155" s="11" t="s">
        <v>161</v>
      </c>
      <c r="C155" s="11" t="s">
        <v>162</v>
      </c>
      <c r="D155" s="12" t="s">
        <v>30</v>
      </c>
      <c r="E155" s="13">
        <v>280</v>
      </c>
      <c r="F155" s="12">
        <v>1</v>
      </c>
      <c r="G155" s="12" t="s">
        <v>41</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row>
    <row r="156" spans="1:60" ht="15">
      <c r="A156" s="11">
        <f t="shared" si="4"/>
      </c>
      <c r="B156" s="11" t="s">
        <v>311</v>
      </c>
      <c r="C156" s="11" t="s">
        <v>312</v>
      </c>
      <c r="D156" s="12" t="s">
        <v>30</v>
      </c>
      <c r="E156" s="13">
        <v>280</v>
      </c>
      <c r="F156" s="12">
        <v>1</v>
      </c>
      <c r="G156" s="12" t="s">
        <v>41</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row>
    <row r="157" spans="1:60" ht="15">
      <c r="A157" s="11">
        <f t="shared" si="4"/>
      </c>
      <c r="B157" s="11" t="s">
        <v>163</v>
      </c>
      <c r="C157" s="11" t="s">
        <v>164</v>
      </c>
      <c r="D157" s="12" t="s">
        <v>30</v>
      </c>
      <c r="E157" s="13">
        <v>280</v>
      </c>
      <c r="F157" s="12">
        <v>1</v>
      </c>
      <c r="G157" s="12" t="s">
        <v>41</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row>
    <row r="158" spans="1:60" ht="15">
      <c r="A158" s="11">
        <f t="shared" si="4"/>
      </c>
      <c r="B158" s="11" t="s">
        <v>408</v>
      </c>
      <c r="C158" s="11" t="s">
        <v>409</v>
      </c>
      <c r="D158" s="12" t="s">
        <v>30</v>
      </c>
      <c r="E158" s="13">
        <v>280</v>
      </c>
      <c r="F158" s="12">
        <v>1</v>
      </c>
      <c r="G158" s="12" t="s">
        <v>41</v>
      </c>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row>
    <row r="159" spans="1:60" ht="15">
      <c r="A159" s="11">
        <f t="shared" si="4"/>
      </c>
      <c r="B159" s="11" t="s">
        <v>313</v>
      </c>
      <c r="C159" s="11" t="s">
        <v>314</v>
      </c>
      <c r="D159" s="12" t="s">
        <v>30</v>
      </c>
      <c r="E159" s="13">
        <v>280</v>
      </c>
      <c r="F159" s="12">
        <v>1</v>
      </c>
      <c r="G159" s="12" t="s">
        <v>41</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row>
    <row r="160" spans="1:60" ht="15">
      <c r="A160" s="11">
        <f t="shared" si="4"/>
      </c>
      <c r="B160" s="11" t="s">
        <v>315</v>
      </c>
      <c r="C160" s="11" t="s">
        <v>316</v>
      </c>
      <c r="D160" s="12" t="s">
        <v>30</v>
      </c>
      <c r="E160" s="13">
        <v>280</v>
      </c>
      <c r="F160" s="12">
        <v>1</v>
      </c>
      <c r="G160" s="12" t="s">
        <v>41</v>
      </c>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row>
    <row r="161" spans="1:60" ht="15">
      <c r="A161" s="11">
        <f t="shared" si="4"/>
      </c>
      <c r="B161" s="11" t="s">
        <v>317</v>
      </c>
      <c r="C161" s="11" t="s">
        <v>318</v>
      </c>
      <c r="D161" s="12" t="s">
        <v>30</v>
      </c>
      <c r="E161" s="13">
        <v>280</v>
      </c>
      <c r="F161" s="12">
        <v>1</v>
      </c>
      <c r="G161" s="12" t="s">
        <v>41</v>
      </c>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row>
    <row r="162" spans="1:60" ht="15">
      <c r="A162" s="11">
        <f t="shared" si="4"/>
      </c>
      <c r="B162" s="11" t="s">
        <v>165</v>
      </c>
      <c r="C162" s="11" t="s">
        <v>166</v>
      </c>
      <c r="D162" s="12" t="s">
        <v>30</v>
      </c>
      <c r="E162" s="13">
        <v>280</v>
      </c>
      <c r="F162" s="12">
        <v>1</v>
      </c>
      <c r="G162" s="12" t="s">
        <v>41</v>
      </c>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row>
    <row r="163" spans="1:60" ht="15">
      <c r="A163" s="11">
        <f t="shared" si="4"/>
      </c>
      <c r="B163" s="11" t="s">
        <v>167</v>
      </c>
      <c r="C163" s="11" t="s">
        <v>168</v>
      </c>
      <c r="D163" s="12" t="s">
        <v>30</v>
      </c>
      <c r="E163" s="13">
        <v>280</v>
      </c>
      <c r="F163" s="12">
        <v>1</v>
      </c>
      <c r="G163" s="12" t="s">
        <v>41</v>
      </c>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row>
    <row r="164" spans="1:60" ht="15">
      <c r="A164" s="11">
        <f t="shared" si="4"/>
      </c>
      <c r="B164" s="11" t="s">
        <v>410</v>
      </c>
      <c r="C164" s="11" t="s">
        <v>411</v>
      </c>
      <c r="D164" s="12" t="s">
        <v>30</v>
      </c>
      <c r="E164" s="13">
        <v>280</v>
      </c>
      <c r="F164" s="12">
        <v>1</v>
      </c>
      <c r="G164" s="12" t="s">
        <v>41</v>
      </c>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row>
    <row r="165" spans="1:60" ht="15">
      <c r="A165" s="11">
        <f t="shared" si="4"/>
      </c>
      <c r="B165" s="11" t="s">
        <v>169</v>
      </c>
      <c r="C165" s="11" t="s">
        <v>170</v>
      </c>
      <c r="D165" s="12" t="s">
        <v>30</v>
      </c>
      <c r="E165" s="13">
        <v>280</v>
      </c>
      <c r="F165" s="12">
        <v>1</v>
      </c>
      <c r="G165" s="12" t="s">
        <v>41</v>
      </c>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row>
    <row r="166" spans="1:60" ht="15">
      <c r="A166" s="11">
        <f t="shared" si="4"/>
      </c>
      <c r="B166" s="11" t="s">
        <v>171</v>
      </c>
      <c r="C166" s="11" t="s">
        <v>172</v>
      </c>
      <c r="D166" s="12" t="s">
        <v>30</v>
      </c>
      <c r="E166" s="13">
        <v>280</v>
      </c>
      <c r="F166" s="12">
        <v>1</v>
      </c>
      <c r="G166" s="12" t="s">
        <v>41</v>
      </c>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row>
    <row r="167" spans="1:60" ht="15">
      <c r="A167" s="11">
        <f t="shared" si="4"/>
      </c>
      <c r="B167" s="11" t="s">
        <v>173</v>
      </c>
      <c r="C167" s="11" t="s">
        <v>174</v>
      </c>
      <c r="D167" s="12" t="s">
        <v>30</v>
      </c>
      <c r="E167" s="13">
        <v>280</v>
      </c>
      <c r="F167" s="12">
        <v>1</v>
      </c>
      <c r="G167" s="12" t="s">
        <v>41</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row>
    <row r="168" spans="1:60" ht="15">
      <c r="A168" s="11">
        <f t="shared" si="4"/>
      </c>
      <c r="B168" s="11" t="s">
        <v>175</v>
      </c>
      <c r="C168" s="11" t="s">
        <v>176</v>
      </c>
      <c r="D168" s="12" t="s">
        <v>30</v>
      </c>
      <c r="E168" s="13">
        <v>280</v>
      </c>
      <c r="F168" s="12">
        <v>1</v>
      </c>
      <c r="G168" s="12" t="s">
        <v>41</v>
      </c>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row>
    <row r="169" spans="1:60" ht="15">
      <c r="A169" s="11">
        <f t="shared" si="4"/>
      </c>
      <c r="B169" s="11" t="s">
        <v>177</v>
      </c>
      <c r="C169" s="11" t="s">
        <v>178</v>
      </c>
      <c r="D169" s="12" t="s">
        <v>30</v>
      </c>
      <c r="E169" s="13">
        <v>280</v>
      </c>
      <c r="F169" s="12">
        <v>1</v>
      </c>
      <c r="G169" s="12" t="s">
        <v>41</v>
      </c>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row>
    <row r="170" spans="1:60" ht="15">
      <c r="A170" s="11">
        <f t="shared" si="4"/>
      </c>
      <c r="B170" s="11" t="s">
        <v>179</v>
      </c>
      <c r="C170" s="11" t="s">
        <v>180</v>
      </c>
      <c r="D170" s="12" t="s">
        <v>30</v>
      </c>
      <c r="E170" s="13">
        <v>280</v>
      </c>
      <c r="F170" s="12">
        <v>1</v>
      </c>
      <c r="G170" s="12" t="s">
        <v>41</v>
      </c>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row>
    <row r="171" spans="1:60" ht="15">
      <c r="A171" s="11">
        <f t="shared" si="4"/>
      </c>
      <c r="B171" s="11" t="s">
        <v>181</v>
      </c>
      <c r="C171" s="11" t="s">
        <v>182</v>
      </c>
      <c r="D171" s="12" t="s">
        <v>30</v>
      </c>
      <c r="E171" s="13">
        <v>280</v>
      </c>
      <c r="F171" s="12">
        <v>1</v>
      </c>
      <c r="G171" s="12" t="s">
        <v>41</v>
      </c>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row>
    <row r="172" spans="1:60" ht="15">
      <c r="A172" s="11">
        <f t="shared" si="4"/>
      </c>
      <c r="B172" s="11" t="s">
        <v>183</v>
      </c>
      <c r="C172" s="11" t="s">
        <v>184</v>
      </c>
      <c r="D172" s="12" t="s">
        <v>30</v>
      </c>
      <c r="E172" s="13">
        <v>280</v>
      </c>
      <c r="F172" s="12">
        <v>1</v>
      </c>
      <c r="G172" s="12" t="s">
        <v>41</v>
      </c>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row>
    <row r="173" spans="1:60" ht="15">
      <c r="A173" s="11">
        <f t="shared" si="4"/>
      </c>
      <c r="B173" s="11" t="s">
        <v>185</v>
      </c>
      <c r="C173" s="11" t="s">
        <v>186</v>
      </c>
      <c r="D173" s="12" t="s">
        <v>30</v>
      </c>
      <c r="E173" s="13">
        <v>280</v>
      </c>
      <c r="F173" s="12">
        <v>1</v>
      </c>
      <c r="G173" s="12" t="s">
        <v>41</v>
      </c>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row>
    <row r="174" spans="1:60" ht="15">
      <c r="A174" s="11">
        <f t="shared" si="4"/>
      </c>
      <c r="B174" s="11" t="s">
        <v>319</v>
      </c>
      <c r="C174" s="11" t="s">
        <v>320</v>
      </c>
      <c r="D174" s="12" t="s">
        <v>30</v>
      </c>
      <c r="E174" s="13">
        <v>280</v>
      </c>
      <c r="F174" s="12">
        <v>1</v>
      </c>
      <c r="G174" s="12" t="s">
        <v>41</v>
      </c>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row>
    <row r="175" spans="1:60" ht="15">
      <c r="A175" s="11">
        <f t="shared" si="4"/>
      </c>
      <c r="B175" s="11" t="s">
        <v>321</v>
      </c>
      <c r="C175" s="11" t="s">
        <v>322</v>
      </c>
      <c r="D175" s="12" t="s">
        <v>30</v>
      </c>
      <c r="E175" s="13">
        <v>280</v>
      </c>
      <c r="F175" s="12">
        <v>1</v>
      </c>
      <c r="G175" s="12" t="s">
        <v>41</v>
      </c>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row>
    <row r="176" spans="1:60" ht="15">
      <c r="A176" s="11">
        <f t="shared" si="4"/>
      </c>
      <c r="B176" s="11" t="s">
        <v>187</v>
      </c>
      <c r="C176" s="11" t="s">
        <v>188</v>
      </c>
      <c r="D176" s="12" t="s">
        <v>30</v>
      </c>
      <c r="E176" s="13">
        <v>280</v>
      </c>
      <c r="F176" s="12">
        <v>1</v>
      </c>
      <c r="G176" s="12" t="s">
        <v>41</v>
      </c>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row>
    <row r="177" spans="1:60" ht="15">
      <c r="A177" s="11">
        <f t="shared" si="4"/>
      </c>
      <c r="B177" s="11" t="s">
        <v>189</v>
      </c>
      <c r="C177" s="11" t="s">
        <v>190</v>
      </c>
      <c r="D177" s="12" t="s">
        <v>30</v>
      </c>
      <c r="E177" s="13">
        <v>280</v>
      </c>
      <c r="F177" s="12">
        <v>1</v>
      </c>
      <c r="G177" s="12" t="s">
        <v>41</v>
      </c>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row>
    <row r="178" spans="1:60" ht="15">
      <c r="A178" s="11">
        <f t="shared" si="4"/>
      </c>
      <c r="B178" s="11" t="s">
        <v>323</v>
      </c>
      <c r="C178" s="11" t="s">
        <v>324</v>
      </c>
      <c r="D178" s="12" t="s">
        <v>30</v>
      </c>
      <c r="E178" s="13">
        <v>280</v>
      </c>
      <c r="F178" s="12">
        <v>1</v>
      </c>
      <c r="G178" s="12" t="s">
        <v>41</v>
      </c>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row>
    <row r="179" spans="1:60" ht="15">
      <c r="A179" s="11">
        <f t="shared" si="4"/>
      </c>
      <c r="B179" s="11" t="s">
        <v>191</v>
      </c>
      <c r="C179" s="11" t="s">
        <v>192</v>
      </c>
      <c r="D179" s="12" t="s">
        <v>30</v>
      </c>
      <c r="E179" s="13">
        <v>280</v>
      </c>
      <c r="F179" s="12">
        <v>1</v>
      </c>
      <c r="G179" s="12" t="s">
        <v>41</v>
      </c>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row>
    <row r="180" spans="1:60" ht="15">
      <c r="A180" s="11">
        <f t="shared" si="4"/>
      </c>
      <c r="B180" s="11" t="s">
        <v>193</v>
      </c>
      <c r="C180" s="11" t="s">
        <v>194</v>
      </c>
      <c r="D180" s="12" t="s">
        <v>30</v>
      </c>
      <c r="E180" s="13">
        <v>280</v>
      </c>
      <c r="F180" s="12">
        <v>1</v>
      </c>
      <c r="G180" s="12" t="s">
        <v>41</v>
      </c>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row>
    <row r="181" spans="1:60" ht="15">
      <c r="A181" s="11">
        <f t="shared" si="4"/>
      </c>
      <c r="B181" s="11" t="s">
        <v>325</v>
      </c>
      <c r="C181" s="11" t="s">
        <v>326</v>
      </c>
      <c r="D181" s="12" t="s">
        <v>30</v>
      </c>
      <c r="E181" s="13">
        <v>280</v>
      </c>
      <c r="F181" s="12">
        <v>1</v>
      </c>
      <c r="G181" s="12" t="s">
        <v>41</v>
      </c>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row>
    <row r="182" spans="1:60" ht="15">
      <c r="A182" s="11">
        <f t="shared" si="4"/>
      </c>
      <c r="B182" s="11" t="s">
        <v>223</v>
      </c>
      <c r="C182" s="11" t="s">
        <v>348</v>
      </c>
      <c r="D182" s="12" t="s">
        <v>30</v>
      </c>
      <c r="E182" s="13">
        <v>280</v>
      </c>
      <c r="F182" s="12">
        <v>1</v>
      </c>
      <c r="G182" s="12" t="s">
        <v>41</v>
      </c>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row>
    <row r="183" spans="1:60" ht="15">
      <c r="A183" s="11">
        <f t="shared" si="4"/>
      </c>
      <c r="B183" s="11" t="s">
        <v>195</v>
      </c>
      <c r="C183" s="11" t="s">
        <v>196</v>
      </c>
      <c r="D183" s="12" t="s">
        <v>30</v>
      </c>
      <c r="E183" s="13">
        <v>280</v>
      </c>
      <c r="F183" s="12">
        <v>1</v>
      </c>
      <c r="G183" s="12" t="s">
        <v>41</v>
      </c>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row>
    <row r="184" spans="1:60" ht="15">
      <c r="A184" s="11">
        <f t="shared" si="4"/>
      </c>
      <c r="B184" s="11" t="s">
        <v>327</v>
      </c>
      <c r="C184" s="11" t="s">
        <v>328</v>
      </c>
      <c r="D184" s="12" t="s">
        <v>30</v>
      </c>
      <c r="E184" s="13">
        <v>280</v>
      </c>
      <c r="F184" s="12">
        <v>1</v>
      </c>
      <c r="G184" s="12" t="s">
        <v>41</v>
      </c>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row>
    <row r="185" spans="1:60" ht="15">
      <c r="A185" s="11">
        <f t="shared" si="4"/>
      </c>
      <c r="B185" s="11" t="s">
        <v>412</v>
      </c>
      <c r="C185" s="11" t="s">
        <v>413</v>
      </c>
      <c r="D185" s="12" t="s">
        <v>30</v>
      </c>
      <c r="E185" s="13">
        <v>280</v>
      </c>
      <c r="F185" s="12">
        <v>1</v>
      </c>
      <c r="G185" s="12" t="s">
        <v>41</v>
      </c>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row>
    <row r="186" spans="1:60" ht="15">
      <c r="A186" s="11">
        <f t="shared" si="4"/>
      </c>
      <c r="B186" s="11" t="s">
        <v>329</v>
      </c>
      <c r="C186" s="11" t="s">
        <v>330</v>
      </c>
      <c r="D186" s="12" t="s">
        <v>30</v>
      </c>
      <c r="E186" s="13">
        <v>280</v>
      </c>
      <c r="F186" s="12">
        <v>1</v>
      </c>
      <c r="G186" s="12" t="s">
        <v>41</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row>
    <row r="187" spans="1:60" ht="15">
      <c r="A187" s="11">
        <f t="shared" si="4"/>
      </c>
      <c r="B187" s="11" t="s">
        <v>331</v>
      </c>
      <c r="C187" s="11" t="s">
        <v>332</v>
      </c>
      <c r="D187" s="12" t="s">
        <v>30</v>
      </c>
      <c r="E187" s="13">
        <v>280</v>
      </c>
      <c r="F187" s="12">
        <v>1</v>
      </c>
      <c r="G187" s="12" t="s">
        <v>41</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row>
    <row r="188" spans="1:60" ht="15">
      <c r="A188" s="11">
        <f t="shared" si="4"/>
      </c>
      <c r="B188" s="11" t="s">
        <v>414</v>
      </c>
      <c r="C188" s="11" t="s">
        <v>415</v>
      </c>
      <c r="D188" s="12" t="s">
        <v>30</v>
      </c>
      <c r="E188" s="13">
        <v>280</v>
      </c>
      <c r="F188" s="12">
        <v>1</v>
      </c>
      <c r="G188" s="12" t="s">
        <v>41</v>
      </c>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row>
    <row r="189" spans="1:60" ht="15">
      <c r="A189" s="11">
        <f t="shared" si="4"/>
      </c>
      <c r="B189" s="11" t="s">
        <v>197</v>
      </c>
      <c r="C189" s="11" t="s">
        <v>198</v>
      </c>
      <c r="D189" s="12" t="s">
        <v>30</v>
      </c>
      <c r="E189" s="13">
        <v>280</v>
      </c>
      <c r="F189" s="12">
        <v>1</v>
      </c>
      <c r="G189" s="12" t="s">
        <v>41</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row>
    <row r="190" spans="1:60" ht="15">
      <c r="A190" s="11">
        <f t="shared" si="4"/>
      </c>
      <c r="B190" s="11" t="s">
        <v>416</v>
      </c>
      <c r="C190" s="11" t="s">
        <v>417</v>
      </c>
      <c r="D190" s="12" t="s">
        <v>30</v>
      </c>
      <c r="E190" s="13">
        <v>280</v>
      </c>
      <c r="F190" s="12">
        <v>1</v>
      </c>
      <c r="G190" s="12" t="s">
        <v>41</v>
      </c>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row>
    <row r="191" spans="1:60" ht="15">
      <c r="A191" s="11">
        <f t="shared" si="4"/>
      </c>
      <c r="B191" s="11" t="s">
        <v>418</v>
      </c>
      <c r="C191" s="11" t="s">
        <v>419</v>
      </c>
      <c r="D191" s="12" t="s">
        <v>30</v>
      </c>
      <c r="E191" s="13">
        <v>280</v>
      </c>
      <c r="F191" s="12">
        <v>1</v>
      </c>
      <c r="G191" s="12" t="s">
        <v>41</v>
      </c>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row>
    <row r="192" spans="1:60" ht="15">
      <c r="A192" s="11">
        <f t="shared" si="4"/>
      </c>
      <c r="B192" s="11" t="s">
        <v>420</v>
      </c>
      <c r="C192" s="11" t="s">
        <v>421</v>
      </c>
      <c r="D192" s="12" t="s">
        <v>30</v>
      </c>
      <c r="E192" s="13">
        <v>280</v>
      </c>
      <c r="F192" s="12">
        <v>1</v>
      </c>
      <c r="G192" s="12" t="s">
        <v>41</v>
      </c>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row>
    <row r="193" spans="1:60" ht="15">
      <c r="A193" s="11">
        <f t="shared" si="4"/>
      </c>
      <c r="B193" s="11" t="s">
        <v>199</v>
      </c>
      <c r="C193" s="11" t="s">
        <v>200</v>
      </c>
      <c r="D193" s="12" t="s">
        <v>30</v>
      </c>
      <c r="E193" s="13">
        <v>280</v>
      </c>
      <c r="F193" s="12">
        <v>1</v>
      </c>
      <c r="G193" s="12" t="s">
        <v>41</v>
      </c>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row>
    <row r="194" spans="1:60" ht="15">
      <c r="A194" s="11">
        <f t="shared" si="4"/>
      </c>
      <c r="B194" s="11" t="s">
        <v>201</v>
      </c>
      <c r="C194" s="11" t="s">
        <v>202</v>
      </c>
      <c r="D194" s="12" t="s">
        <v>30</v>
      </c>
      <c r="E194" s="13">
        <v>280</v>
      </c>
      <c r="F194" s="12">
        <v>1</v>
      </c>
      <c r="G194" s="12" t="s">
        <v>41</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row>
    <row r="195" spans="1:60" ht="15">
      <c r="A195" s="11">
        <f t="shared" si="4"/>
      </c>
      <c r="B195" s="11" t="s">
        <v>422</v>
      </c>
      <c r="C195" s="11" t="s">
        <v>423</v>
      </c>
      <c r="D195" s="12" t="s">
        <v>30</v>
      </c>
      <c r="E195" s="13">
        <v>280</v>
      </c>
      <c r="F195" s="12">
        <v>1</v>
      </c>
      <c r="G195" s="12" t="s">
        <v>41</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row>
    <row r="196" spans="1:60" ht="15">
      <c r="A196" s="11">
        <f t="shared" si="4"/>
      </c>
      <c r="B196" s="11" t="s">
        <v>203</v>
      </c>
      <c r="C196" s="11" t="s">
        <v>204</v>
      </c>
      <c r="D196" s="12" t="s">
        <v>30</v>
      </c>
      <c r="E196" s="13">
        <v>280</v>
      </c>
      <c r="F196" s="12">
        <v>1</v>
      </c>
      <c r="G196" s="12" t="s">
        <v>41</v>
      </c>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row>
    <row r="197" spans="1:60" ht="15">
      <c r="A197" s="11">
        <f t="shared" si="4"/>
      </c>
      <c r="B197" s="11" t="s">
        <v>205</v>
      </c>
      <c r="C197" s="11" t="s">
        <v>206</v>
      </c>
      <c r="D197" s="12" t="s">
        <v>30</v>
      </c>
      <c r="E197" s="13">
        <v>280</v>
      </c>
      <c r="F197" s="12">
        <v>1</v>
      </c>
      <c r="G197" s="12" t="s">
        <v>41</v>
      </c>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row>
    <row r="198" spans="1:60" ht="15">
      <c r="A198" s="11">
        <f t="shared" si="4"/>
      </c>
      <c r="B198" s="11" t="s">
        <v>333</v>
      </c>
      <c r="C198" s="11" t="s">
        <v>334</v>
      </c>
      <c r="D198" s="12" t="s">
        <v>30</v>
      </c>
      <c r="E198" s="13">
        <v>280</v>
      </c>
      <c r="F198" s="12">
        <v>1</v>
      </c>
      <c r="G198" s="12" t="s">
        <v>41</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row>
    <row r="199" spans="1:60" ht="15">
      <c r="A199" s="11">
        <f t="shared" si="4"/>
      </c>
      <c r="B199" s="11" t="s">
        <v>335</v>
      </c>
      <c r="C199" s="11" t="s">
        <v>336</v>
      </c>
      <c r="D199" s="12" t="s">
        <v>30</v>
      </c>
      <c r="E199" s="13">
        <v>280</v>
      </c>
      <c r="F199" s="12">
        <v>1</v>
      </c>
      <c r="G199" s="12" t="s">
        <v>41</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row>
    <row r="200" spans="1:60" ht="15">
      <c r="A200" s="11">
        <f t="shared" si="4"/>
      </c>
      <c r="B200" s="11" t="s">
        <v>207</v>
      </c>
      <c r="C200" s="11" t="s">
        <v>208</v>
      </c>
      <c r="D200" s="12" t="s">
        <v>30</v>
      </c>
      <c r="E200" s="13">
        <v>280</v>
      </c>
      <c r="F200" s="12">
        <v>1</v>
      </c>
      <c r="G200" s="12" t="s">
        <v>41</v>
      </c>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row>
    <row r="201" spans="1:60" ht="15">
      <c r="A201" s="11">
        <f t="shared" si="4"/>
      </c>
      <c r="B201" s="11" t="s">
        <v>424</v>
      </c>
      <c r="C201" s="11" t="s">
        <v>425</v>
      </c>
      <c r="D201" s="12" t="s">
        <v>30</v>
      </c>
      <c r="E201" s="13">
        <v>280</v>
      </c>
      <c r="F201" s="12">
        <v>1</v>
      </c>
      <c r="G201" s="12" t="s">
        <v>41</v>
      </c>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row>
    <row r="202" spans="1:60" ht="15">
      <c r="A202" s="11">
        <f t="shared" si="4"/>
      </c>
      <c r="B202" s="11" t="s">
        <v>457</v>
      </c>
      <c r="C202" s="11">
        <v>0</v>
      </c>
      <c r="D202" s="12">
        <v>0</v>
      </c>
      <c r="E202" s="13">
        <v>0</v>
      </c>
      <c r="F202" s="12">
        <v>0</v>
      </c>
      <c r="G202" s="12" t="s">
        <v>42</v>
      </c>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2024-05-08T04:36:51Z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