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<sst xmlns="http://schemas.openxmlformats.org/spreadsheetml/2006/main" count="1678" uniqueCount="570">
  <si>
    <t>Contact</t>
  </si>
  <si>
    <t>www.florensis.com</t>
  </si>
  <si>
    <t>NED:</t>
  </si>
  <si>
    <t>sales@florensis.com</t>
  </si>
  <si>
    <t>Cust.Nr.</t>
  </si>
  <si>
    <t>Cust.Name</t>
  </si>
  <si>
    <t>Delivery Name</t>
  </si>
  <si>
    <t>Orderdate</t>
  </si>
  <si>
    <t>Salesrep</t>
  </si>
  <si>
    <t>Tel. 0031-(0)78-6233200</t>
  </si>
  <si>
    <t>Open for orders</t>
  </si>
  <si>
    <t>Address</t>
  </si>
  <si>
    <t>Delivery Address</t>
  </si>
  <si>
    <t>Tel.</t>
  </si>
  <si>
    <t>Fax</t>
  </si>
  <si>
    <t>DTS:</t>
  </si>
  <si>
    <t>info@florensis.de</t>
  </si>
  <si>
    <t>Surplus available</t>
  </si>
  <si>
    <t>Tel. 0049-(0)2837-664250</t>
  </si>
  <si>
    <t>Closed for orders</t>
  </si>
  <si>
    <t>Zipcode</t>
  </si>
  <si>
    <t>City</t>
  </si>
  <si>
    <t>Delivery Zipcode</t>
  </si>
  <si>
    <t>Delivery City</t>
  </si>
  <si>
    <t>E-mail</t>
  </si>
  <si>
    <t>Remarks</t>
  </si>
  <si>
    <t>polska@florensis.com</t>
  </si>
  <si>
    <t xml:space="preserve">Min. 25 trays per order
</t>
  </si>
  <si>
    <t>Tel. 0048-(0)22-6163263</t>
  </si>
  <si>
    <t>Total</t>
  </si>
  <si>
    <t>Version date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</si>
  <si>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</si>
  <si>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</si>
  <si>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</si>
  <si>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</si>
  <si>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</si>
  <si>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</si>
  <si>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</si>
  <si>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</si>
  <si>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41616</t>
  </si>
  <si>
    <t>Bellis perennis Bam Bam Red</t>
  </si>
  <si>
    <t>2881</t>
  </si>
  <si>
    <t>N</t>
  </si>
  <si>
    <t>41618</t>
  </si>
  <si>
    <t>Bellis perennis Bam Bam Rose</t>
  </si>
  <si>
    <t>41617</t>
  </si>
  <si>
    <t>Bellis perennis Bam Bam White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</si>
  <si>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</si>
  <si>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</si>
  <si>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</si>
  <si>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</si>
  <si>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</si>
  <si>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</si>
  <si>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</si>
  <si>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</si>
  <si>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33942</t>
  </si>
  <si>
    <t>Bellis perennis BellaStar Compact Red</t>
  </si>
  <si>
    <t>33943</t>
  </si>
  <si>
    <t>Bellis perennis BellaStar Compact Rose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</si>
  <si>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</si>
  <si>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</si>
  <si>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</si>
  <si>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</si>
  <si>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</si>
  <si>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</si>
  <si>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</si>
  <si>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</si>
  <si>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</si>
  <si>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</si>
  <si>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</si>
  <si>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</si>
  <si>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</si>
  <si>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</si>
  <si>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</si>
  <si>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</si>
  <si>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</si>
  <si>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</si>
  <si>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</si>
  <si>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</si>
  <si>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</si>
  <si>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</si>
  <si>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13462</t>
  </si>
  <si>
    <t>Bellis perennis Tasso Strawberries &amp; Cream</t>
  </si>
  <si>
    <t>11466</t>
  </si>
  <si>
    <t>Bellis perennis Tasso White</t>
  </si>
  <si>
    <t>5101</t>
  </si>
  <si>
    <t>5101NG</t>
  </si>
  <si>
    <t>38441</t>
  </si>
  <si>
    <t>Brassica oleracea Attraction F1 Exp. White</t>
  </si>
  <si>
    <t>38439</t>
  </si>
  <si>
    <t>Brassica oleracea Attraction F1 Pink Impr.</t>
  </si>
  <si>
    <t>38440</t>
  </si>
  <si>
    <t>Brassica oleracea Attraction F1 Red Impr.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</si>
  <si>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</si>
  <si>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</si>
  <si>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</si>
  <si>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</si>
  <si>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</si>
  <si>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</si>
  <si>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</si>
  <si>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</si>
  <si>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</si>
  <si>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</si>
  <si>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</si>
  <si>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</si>
  <si>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</si>
  <si>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</si>
  <si>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</si>
  <si>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</si>
  <si>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</si>
  <si>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</si>
  <si>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1803</t>
  </si>
  <si>
    <t>35416</t>
  </si>
  <si>
    <t>Myosotis sylvatica Mon Amie MixMasters® Blue White</t>
  </si>
  <si>
    <t>35443</t>
  </si>
  <si>
    <t>Myosotis sylvatica Mon Amie MixMasters® Pink White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</si>
  <si>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</si>
  <si>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</si>
  <si>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</si>
  <si>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</si>
  <si>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</si>
  <si>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</si>
  <si>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43587</t>
  </si>
  <si>
    <t>Myosotis sylvatica Mon Amigo Deep Blue (Bellamy)</t>
  </si>
  <si>
    <t>13698</t>
  </si>
  <si>
    <t>Myosotis sylvatica Miro</t>
  </si>
  <si>
    <t>2882</t>
  </si>
  <si>
    <t>13692</t>
  </si>
  <si>
    <t>Myosotis sylvatica Bluesylva</t>
  </si>
  <si>
    <t>5102</t>
  </si>
  <si>
    <t>11847</t>
  </si>
  <si>
    <t>Myosotis sylvatica Rosylva Rose</t>
  </si>
  <si>
    <t>15201</t>
  </si>
  <si>
    <t>Myosotis sylvatica Snowsylva</t>
  </si>
  <si>
    <t>35127</t>
  </si>
  <si>
    <t>Ranunculus asiaticus Tigermix</t>
  </si>
  <si>
    <t>1801</t>
  </si>
  <si>
    <t>14469</t>
  </si>
  <si>
    <t>Ranunculus asiaticus Maché F1 Mix</t>
  </si>
  <si>
    <t>36752</t>
  </si>
  <si>
    <t>Ranunculus asiaticus Vortex F1 Forza Mix</t>
  </si>
  <si>
    <t>33959</t>
  </si>
  <si>
    <t>Ranunculus asiaticus Vortex F1 Golden Yellow</t>
  </si>
  <si>
    <t>33960</t>
  </si>
  <si>
    <t>Ranunculus asiaticus Vortex F1 Lemonade</t>
  </si>
  <si>
    <t>20561</t>
  </si>
  <si>
    <t>Ranunculus asiaticus Vortex F1 Mix</t>
  </si>
  <si>
    <t>20701</t>
  </si>
  <si>
    <t>Ranunculus asiaticus Vortex F1 Orange Apricot</t>
  </si>
  <si>
    <t>37415</t>
  </si>
  <si>
    <t>Ranunculus asiaticus Vortex F1 Orange Impr.</t>
  </si>
  <si>
    <t>35123</t>
  </si>
  <si>
    <t>Ranunculus asiaticus Vortex F1 Orange Pink</t>
  </si>
  <si>
    <t>36756</t>
  </si>
  <si>
    <t>Ranunculus asiaticus Vortex F1 Purple</t>
  </si>
  <si>
    <t>31884</t>
  </si>
  <si>
    <t>Ranunculus asiaticus Vortex F1 Red</t>
  </si>
  <si>
    <t>37419</t>
  </si>
  <si>
    <t>Ranunculus asiaticus Vortex F1 White Impr.</t>
  </si>
  <si>
    <t>20446</t>
  </si>
  <si>
    <t>Senecio cruentus Royalty Mix</t>
  </si>
  <si>
    <t>0841</t>
  </si>
  <si>
    <t>12284</t>
  </si>
  <si>
    <t>Senecio cruentus Star Wars</t>
  </si>
  <si>
    <t>34347</t>
  </si>
  <si>
    <t>Viola cornuta EVO® Mini F1 MixMasters® Amsterdam</t>
  </si>
  <si>
    <t>35093</t>
  </si>
  <si>
    <t>Viola cornuta EVO® Mini F1 MixMasters® Athens</t>
  </si>
  <si>
    <t>34348</t>
  </si>
  <si>
    <t>Viola cornuta EVO® Mini F1 MixMasters® London</t>
  </si>
  <si>
    <t>38061</t>
  </si>
  <si>
    <t>Viola cornuta EVO® Mini F1 MixMasters® Madrid</t>
  </si>
  <si>
    <t>32686</t>
  </si>
  <si>
    <t>Viola cornuta EVO® Mini F1 MixMasters® Nice</t>
  </si>
  <si>
    <t>38062</t>
  </si>
  <si>
    <t>Viola cornuta EVO® Mini F1 MixMasters® Oslo</t>
  </si>
  <si>
    <t>35094</t>
  </si>
  <si>
    <t>Viola cornuta EVO® Mini F1 MixMasters® Rio</t>
  </si>
  <si>
    <t>34349</t>
  </si>
  <si>
    <t>Viola cornuta EVO® Mini F1 MixMasters® Stockholm</t>
  </si>
  <si>
    <t>34010</t>
  </si>
  <si>
    <t>Viola cornuta EVO® Mini F1 MixMasters® Sydney</t>
  </si>
  <si>
    <t>38063</t>
  </si>
  <si>
    <t>Viola cornuta EVO® Mini F1 MixMasters® Warsaw</t>
  </si>
  <si>
    <t>37470</t>
  </si>
  <si>
    <t>Viola cornuta Everlast F1 Rose Antique</t>
  </si>
  <si>
    <t>35100</t>
  </si>
  <si>
    <t>Viola cornuta Everlast F1 Sky Blue</t>
  </si>
  <si>
    <t>35102</t>
  </si>
  <si>
    <t>Viola cornuta Everlast F1 White</t>
  </si>
  <si>
    <t>34650</t>
  </si>
  <si>
    <t>Viola cornuta EVO® Mini F1 Jolly Face</t>
  </si>
  <si>
    <t>20862</t>
  </si>
  <si>
    <t>Viola cornuta EVO® Mini F1 Lavender Pink</t>
  </si>
  <si>
    <t>20763</t>
  </si>
  <si>
    <t>Viola cornuta EVO® Mini F1 Purple Rose White Face</t>
  </si>
  <si>
    <t>36022</t>
  </si>
  <si>
    <t>Viola cornuta EVO® Mini F1 Raspberry Joker</t>
  </si>
  <si>
    <t>44085</t>
  </si>
  <si>
    <t>Viola cornuta EVO® Mini F1 Red Yellow Face</t>
  </si>
  <si>
    <t>14345</t>
  </si>
  <si>
    <t>Viola cornuta EVO® Mini F1 Spring Select Mix</t>
  </si>
  <si>
    <t>36727</t>
  </si>
  <si>
    <t>Viola cornuta EVO® Mini F1 Tiger Eye</t>
  </si>
  <si>
    <t>16782</t>
  </si>
  <si>
    <t>Viola cornuta EVO® Mini F1/Sorbet XP F1 Autumn Select Mix</t>
  </si>
  <si>
    <t>32150</t>
  </si>
  <si>
    <t>Viola cornuta EVO® Mini F1/Sorbet XP F1 Beaconsfield</t>
  </si>
  <si>
    <t>34652</t>
  </si>
  <si>
    <t>Viola cornuta EVO® Mini F1/Sorbet XP F1 Blue Blotch</t>
  </si>
  <si>
    <t>20230</t>
  </si>
  <si>
    <t>Viola cornuta EVO® Mini F1/Sorbet XP F1 Blueberry Frost Mix</t>
  </si>
  <si>
    <t>18316</t>
  </si>
  <si>
    <t>Viola cornuta EVO® Mini F1/Sorbet XP F1 Citrus Mix</t>
  </si>
  <si>
    <t>34012</t>
  </si>
  <si>
    <t>Viola cornuta EVO® Mini F1/Sorbet XP F1 Deep Orange</t>
  </si>
  <si>
    <t>18924</t>
  </si>
  <si>
    <t>Viola cornuta EVO® Mini F1/Sorbet XP F1 Delft Blue</t>
  </si>
  <si>
    <t>32525</t>
  </si>
  <si>
    <t>Viola cornuta EVO® Mini F1/Sorbet XP F1 Denim Jump Up</t>
  </si>
  <si>
    <t>20231</t>
  </si>
  <si>
    <t>Viola cornuta EVO® Mini F1/Sorbet XP F1 Duet Mix</t>
  </si>
  <si>
    <t>18929</t>
  </si>
  <si>
    <t>Viola cornuta EVO® Mini F1/Sorbet XP F1 Lemon Ice Blotch</t>
  </si>
  <si>
    <t>17470</t>
  </si>
  <si>
    <t>Viola cornuta EVO® Mini F1/Sorbet XP F1 Lemon Purple Jump Up</t>
  </si>
  <si>
    <t>18931</t>
  </si>
  <si>
    <t>Viola cornuta EVO® Mini F1/Sorbet XP F1 Marina</t>
  </si>
  <si>
    <t>20227</t>
  </si>
  <si>
    <t>Viola cornuta EVO® Mini F1/Sorbet XP F1 Mix</t>
  </si>
  <si>
    <t>18928</t>
  </si>
  <si>
    <t>Viola cornuta EVO® Mini F1/Sorbet XP F1 Morpho</t>
  </si>
  <si>
    <t>32151</t>
  </si>
  <si>
    <t>Viola cornuta EVO® Mini F1/Sorbet XP F1 Neptune</t>
  </si>
  <si>
    <t>42484</t>
  </si>
  <si>
    <t>17993</t>
  </si>
  <si>
    <t>Viola cornuta EVO® Mini F1/Sorbet XP F1 Orchid Rose Beacon</t>
  </si>
  <si>
    <t>18932</t>
  </si>
  <si>
    <t>Viola cornuta EVO® Mini F1/Sorbet XP F1 Pink Halo</t>
  </si>
  <si>
    <t>18318</t>
  </si>
  <si>
    <t>Viola cornuta EVO® Mini F1/Sorbet XP F1 Purple</t>
  </si>
  <si>
    <t>19273</t>
  </si>
  <si>
    <t>Viola cornuta EVO® Mini F1/Sorbet XP F1 Raspberry</t>
  </si>
  <si>
    <t>37472</t>
  </si>
  <si>
    <t>Viola cornuta EVO® Mini F1/Sorbet XP F1 Red</t>
  </si>
  <si>
    <t>36726</t>
  </si>
  <si>
    <t>Viola cornuta EVO® Mini F1/Sorbet XP F1 Rose Blotch</t>
  </si>
  <si>
    <t>38349</t>
  </si>
  <si>
    <t>Viola cornuta EVO® Mini F1/Sorbet XP F1 Rose Wing</t>
  </si>
  <si>
    <t>18320</t>
  </si>
  <si>
    <t>Viola cornuta EVO® Mini F1/Sorbet XP F1 Select Royal Mix</t>
  </si>
  <si>
    <t>34013</t>
  </si>
  <si>
    <t>Viola cornuta EVO® Mini F1/Sorbet XP F1 True Blue</t>
  </si>
  <si>
    <t>12221</t>
  </si>
  <si>
    <t>Viola cornuta EVO® Mini F1/Sorbet XP F1 White</t>
  </si>
  <si>
    <t>43435</t>
  </si>
  <si>
    <t>Viola cornuta EVO® Mini F1/Sorbet XP F1 White Blotch Impr.</t>
  </si>
  <si>
    <t>18317</t>
  </si>
  <si>
    <t>Viola cornuta EVO® Mini F1/Sorbet XP F1 White Purple Jump Up</t>
  </si>
  <si>
    <t>35096</t>
  </si>
  <si>
    <t>Viola cornuta EVO® Mini F1/Sorbet XP F1 Yellow</t>
  </si>
  <si>
    <t>32433</t>
  </si>
  <si>
    <t>Viola cornuta EVO® Mini F1/Sorbet XP F1 Yellow Blotch</t>
  </si>
  <si>
    <t>32154</t>
  </si>
  <si>
    <t>Viola cornuta EVO® Mini F1/Sorbet XP F1 Yellow Blue Jump Up</t>
  </si>
  <si>
    <t>32526</t>
  </si>
  <si>
    <t>Viola cornuta EVO® Mini F1/Sorbet XP F1 Yellow Burgundy Jump Up</t>
  </si>
  <si>
    <t>31151</t>
  </si>
  <si>
    <t>Viola cornuta EVO® Mini F1/Sorbet XP F1 Yellow Pink Jump Up</t>
  </si>
  <si>
    <t>17484</t>
  </si>
  <si>
    <t>Viola cornuta EVO® Mini F1/Sorbet XP F1 Yellow Purple Jump Up</t>
  </si>
  <si>
    <t>18939</t>
  </si>
  <si>
    <t>Viola cornuta EVO® Mini F1/Sorbet XP F1 YTT</t>
  </si>
  <si>
    <t>43623</t>
  </si>
  <si>
    <t>43625</t>
  </si>
  <si>
    <t>43624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</si>
  <si>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</si>
  <si>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</si>
  <si>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</si>
  <si>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</si>
  <si>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</si>
  <si>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</si>
  <si>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</si>
  <si>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</si>
  <si>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</si>
  <si>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</si>
  <si>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19936</t>
  </si>
  <si>
    <t>Viola wittrockiana Cool Wave® F1 Mix</t>
  </si>
  <si>
    <t>32434</t>
  </si>
  <si>
    <t>Viola wittrockiana Cool Wave® F1 Morpho</t>
  </si>
  <si>
    <t>34015</t>
  </si>
  <si>
    <t>Viola wittrockiana Cool Wave® F1 Raspberry</t>
  </si>
  <si>
    <t>34671</t>
  </si>
  <si>
    <t>Viola wittrockiana Cool Wave® F1 Strawberry Swirl</t>
  </si>
  <si>
    <t>19881</t>
  </si>
  <si>
    <t>Viola wittrockiana Cool Wave® F1 Violet Wing</t>
  </si>
  <si>
    <t>19882</t>
  </si>
  <si>
    <t>Viola wittrockiana Cool Wave® F1 White</t>
  </si>
  <si>
    <t>13898</t>
  </si>
  <si>
    <t>Viola wittrockiana EVO® F1 Beacon Blue</t>
  </si>
  <si>
    <t>36029</t>
  </si>
  <si>
    <t>Viola wittrockiana EVO® F1 Blue Blotch</t>
  </si>
  <si>
    <t>43416</t>
  </si>
  <si>
    <t>Viola wittrockiana EVO® F1 Blue Morpho</t>
  </si>
  <si>
    <t>31627</t>
  </si>
  <si>
    <t>Viola wittrockiana EVO® F1 Cassis</t>
  </si>
  <si>
    <t>43417</t>
  </si>
  <si>
    <t>Viola wittrockiana EVO® F1 Fire Surprise</t>
  </si>
  <si>
    <t>43569</t>
  </si>
  <si>
    <t>Viola wittrockiana EVO® F1 Lavender Shades</t>
  </si>
  <si>
    <t>32156</t>
  </si>
  <si>
    <t>Viola wittrockiana EVO® F1 Lemon</t>
  </si>
  <si>
    <t>18963</t>
  </si>
  <si>
    <t>Viola wittrockiana EVO® F1 Lemon Blotch</t>
  </si>
  <si>
    <t>36032</t>
  </si>
  <si>
    <t>Viola wittrockiana EVO® F1 Light Blue</t>
  </si>
  <si>
    <t>18964</t>
  </si>
  <si>
    <t>Viola wittrockiana EVO® F1 Marina</t>
  </si>
  <si>
    <t>15219</t>
  </si>
  <si>
    <t>Viola wittrockiana EVO® F1 Multi Mix</t>
  </si>
  <si>
    <t>34641</t>
  </si>
  <si>
    <t>Viola wittrockiana EVO® F1 Neon Violet</t>
  </si>
  <si>
    <t>13933</t>
  </si>
  <si>
    <t>Viola wittrockiana EVO® F1 Orange</t>
  </si>
  <si>
    <t>18965</t>
  </si>
  <si>
    <t>Viola wittrockiana EVO® F1 Orange Blotch</t>
  </si>
  <si>
    <t>15862</t>
  </si>
  <si>
    <t>Viola wittrockiana EVO® F1 Orange Duet</t>
  </si>
  <si>
    <t>35764</t>
  </si>
  <si>
    <t>Viola wittrockiana EVO® F1 Pink Shades</t>
  </si>
  <si>
    <t>16339</t>
  </si>
  <si>
    <t>Viola wittrockiana EVO® F1 Purple</t>
  </si>
  <si>
    <t>12067</t>
  </si>
  <si>
    <t>Viola wittrockiana EVO® F1 Red Blotch</t>
  </si>
  <si>
    <t>15940</t>
  </si>
  <si>
    <t>Viola wittrockiana EVO® F1 Rosy Sunset</t>
  </si>
  <si>
    <t>14776</t>
  </si>
  <si>
    <t>Viola wittrockiana EVO® F1 Royal Mix</t>
  </si>
  <si>
    <t>16814</t>
  </si>
  <si>
    <t>Viola wittrockiana EVO® F1 Spring Select Mix</t>
  </si>
  <si>
    <t>32909</t>
  </si>
  <si>
    <t>Viola wittrockiana EVO® F1 True Blue</t>
  </si>
  <si>
    <t>14744</t>
  </si>
  <si>
    <t>Viola wittrockiana EVO® F1 Violet Face</t>
  </si>
  <si>
    <t>38353</t>
  </si>
  <si>
    <t>Viola wittrockiana EVO® F1 White</t>
  </si>
  <si>
    <t>12071</t>
  </si>
  <si>
    <t>Viola wittrockiana EVO® F1 White Blotch</t>
  </si>
  <si>
    <t>12072</t>
  </si>
  <si>
    <t>Viola wittrockiana EVO® F1 Yellow</t>
  </si>
  <si>
    <t>38406</t>
  </si>
  <si>
    <t>Viola wittrockiana EVO® F1 Yellow Blotch</t>
  </si>
  <si>
    <t>16267</t>
  </si>
  <si>
    <t>Viola wittrockiana EVO® F1 Yellow Duet</t>
  </si>
  <si>
    <t>18397</t>
  </si>
  <si>
    <t>Viola wittrockiana EVO® Big F1 Blotch Mix</t>
  </si>
  <si>
    <t>34644</t>
  </si>
  <si>
    <t>Viola wittrockiana EVO® Big F1 Blue Blotch</t>
  </si>
  <si>
    <t>31456</t>
  </si>
  <si>
    <t>Viola wittrockiana EVO® Big F1 Delft</t>
  </si>
  <si>
    <t>17217</t>
  </si>
  <si>
    <t>Viola wittrockiana EVO® Big F1 Mix</t>
  </si>
  <si>
    <t>37165</t>
  </si>
  <si>
    <t>Viola wittrockiana EVO® Big F1 Orange</t>
  </si>
  <si>
    <t>16992</t>
  </si>
  <si>
    <t>Viola wittrockiana EVO® Big F1 Outback Fire</t>
  </si>
  <si>
    <t>31333</t>
  </si>
  <si>
    <t>Viola wittrockiana EVO® Big F1 Patricia</t>
  </si>
  <si>
    <t>35763</t>
  </si>
  <si>
    <t>Viola wittrockiana EVO® Big F1 Pink Shades</t>
  </si>
  <si>
    <t>18984</t>
  </si>
  <si>
    <t>Viola wittrockiana EVO® Big F1 Purple</t>
  </si>
  <si>
    <t>31492</t>
  </si>
  <si>
    <t>Viola wittrockiana EVO® Big F1 Red Blotch</t>
  </si>
  <si>
    <t>31493</t>
  </si>
  <si>
    <t>Viola wittrockiana EVO® Big F1 Violet White</t>
  </si>
  <si>
    <t>31495</t>
  </si>
  <si>
    <t>Viola wittrockiana EVO® Big F1 White</t>
  </si>
  <si>
    <t>31494</t>
  </si>
  <si>
    <t>Viola wittrockiana EVO® Big F1 White Blotch</t>
  </si>
  <si>
    <t>31497</t>
  </si>
  <si>
    <t>Viola wittrockiana EVO® Big F1 Yellow</t>
  </si>
  <si>
    <t>31496</t>
  </si>
  <si>
    <t>Viola wittrockiana EVO® Big F1 Yellow Blotch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</si>
  <si>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</si>
  <si>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</si>
  <si>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</si>
  <si>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</si>
  <si>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</si>
  <si>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</si>
  <si>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18373</t>
  </si>
  <si>
    <t>Viola wittrockiana Matrix™ F1 Blue True</t>
  </si>
  <si>
    <t>18374</t>
  </si>
  <si>
    <t>Viola wittrockiana Matrix™ F1 Cassis</t>
  </si>
  <si>
    <t>18375</t>
  </si>
  <si>
    <t>Viola wittrockiana Matrix™ F1 Citrus Mix</t>
  </si>
  <si>
    <t>18376</t>
  </si>
  <si>
    <t>Viola wittrockiana Matrix™ F1 Clear Mix</t>
  </si>
  <si>
    <t>18980</t>
  </si>
  <si>
    <t>Viola wittrockiana Matrix™ F1 Delft Blue</t>
  </si>
  <si>
    <t>31257</t>
  </si>
  <si>
    <t>Viola wittrockiana Matrix™ F1 Epices Mix</t>
  </si>
  <si>
    <t>18966</t>
  </si>
  <si>
    <t>Viola wittrockiana Matrix™ F1 Lavender Shades</t>
  </si>
  <si>
    <t>18377</t>
  </si>
  <si>
    <t>Viola wittrockiana Matrix™ F1 Lemon Clear</t>
  </si>
  <si>
    <t>34674</t>
  </si>
  <si>
    <t>Viola wittrockiana Matrix™ F1 Light Blue</t>
  </si>
  <si>
    <t>18378</t>
  </si>
  <si>
    <t>Viola wittrockiana Matrix™ F1 Midnight Glow</t>
  </si>
  <si>
    <t>18379</t>
  </si>
  <si>
    <t>Viola wittrockiana Matrix™ F1 Mix</t>
  </si>
  <si>
    <t>12059</t>
  </si>
  <si>
    <t>Viola wittrockiana Matrix™ F1 Morpheus</t>
  </si>
  <si>
    <t>17474</t>
  </si>
  <si>
    <t>Viola wittrockiana Matrix™ F1 Orange Clear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</si>
  <si>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</si>
  <si>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</si>
  <si>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</si>
  <si>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</si>
  <si>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</si>
  <si>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</si>
  <si>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18382</t>
  </si>
  <si>
    <t>Viola wittrockiana Matrix™ F1 Red Wing</t>
  </si>
  <si>
    <t>17479</t>
  </si>
  <si>
    <t>Viola wittrockiana Matrix™ F1 Rose</t>
  </si>
  <si>
    <t>20240</t>
  </si>
  <si>
    <t>Viola wittrockiana Matrix™ F1 Ruby Mix</t>
  </si>
  <si>
    <t>18383</t>
  </si>
  <si>
    <t>Viola wittrockiana Matrix™ F1 Sangria</t>
  </si>
  <si>
    <t>18981</t>
  </si>
  <si>
    <t>Viola wittrockiana Matrix™ F1 Solar Flare</t>
  </si>
  <si>
    <t>33928</t>
  </si>
  <si>
    <t>Viola wittrockiana Matrix™ F1 Sun &amp; Sky Mix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</si>
  <si>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</si>
  <si>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</si>
  <si>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</si>
  <si>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</si>
  <si>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</si>
  <si>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</si>
  <si>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18969</t>
  </si>
  <si>
    <t>Viola wittrockiana Matrix™ F1 Yellow</t>
  </si>
  <si>
    <t>18975</t>
  </si>
  <si>
    <t>Viola wittrockiana Matrix™ F1 Yellow Blotch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</si>
  <si>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</si>
  <si>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</si>
  <si>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</si>
  <si>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</si>
  <si>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</si>
  <si>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</si>
  <si>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17615</t>
  </si>
  <si>
    <t>Viola wittrockiana Panola XP F1 Deep Blue Blotch</t>
  </si>
  <si>
    <t>13642</t>
  </si>
  <si>
    <t>Viola wittrockiana Panola XP F1 Deep Orange</t>
  </si>
  <si>
    <t>31276</t>
  </si>
  <si>
    <t>Viola wittrockiana Panola XP F1 Fruits Rouges Mix</t>
  </si>
  <si>
    <t>18987</t>
  </si>
  <si>
    <t>Viola wittrockiana Panola XP F1 Mix</t>
  </si>
  <si>
    <t>17617</t>
  </si>
  <si>
    <t>Viola wittrockiana Panola XP F1 Purple</t>
  </si>
  <si>
    <t>13645</t>
  </si>
  <si>
    <t>Viola wittrockiana Panola XP F1 Scarlet</t>
  </si>
  <si>
    <t>31275</t>
  </si>
  <si>
    <t>Viola wittrockiana Panola XP F1 Touche De Mangue Mix</t>
  </si>
  <si>
    <t>17619</t>
  </si>
  <si>
    <t>Viola wittrockiana Panola XP F1 True Blue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</si>
  <si>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</si>
  <si>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</si>
  <si>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</si>
  <si>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</si>
  <si>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</si>
  <si>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</si>
  <si>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</si>
  <si>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</si>
  <si>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</si>
  <si>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Viola wittrockiana EVO® F1 Autumn Select Mix</t>
  </si>
  <si>
    <t>16781</t>
  </si>
  <si>
    <t>Viola wittrockiana Frizzle Sizzle F1 Mix</t>
  </si>
  <si>
    <t>Viola cornuta EVO® Mini F1/Sorbet XP F1 Orange Purple Jump Up</t>
  </si>
  <si>
    <t>Viola cornuta Vivaldi F1 Beacon</t>
  </si>
  <si>
    <t>Viola cornuta Vivaldi F1 Blue Yellow</t>
  </si>
  <si>
    <t>Viola cornuta Vivaldi F1 Yellow</t>
  </si>
  <si>
    <t>ORDER FORM Viola and Biennials 2024-2025</t>
  </si>
  <si>
    <t>'24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</si>
  <si>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</si>
  <si>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</si>
  <si>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</si>
  <si>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</si>
  <si>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</si>
  <si>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</si>
  <si>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</si>
  <si>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</si>
  <si>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</si>
  <si>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</si>
  <si>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</si>
  <si>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</si>
  <si>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</si>
  <si>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'25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</si>
  <si>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</si>
  <si>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</si>
  <si>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</si>
  <si>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</si>
  <si>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</si>
  <si>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</si>
  <si>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</si>
  <si>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</si>
  <si>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</si>
  <si>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</si>
  <si>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</si>
  <si>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</si>
  <si>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</si>
  <si>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</si>
  <si>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</si>
  <si>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</si>
  <si>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</si>
  <si>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</si>
  <si>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</si>
  <si>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</si>
  <si>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</si>
  <si>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</si>
  <si>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</si>
  <si>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</si>
  <si>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</si>
  <si>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</si>
  <si>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</si>
  <si>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</si>
  <si>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</si>
  <si>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</si>
  <si>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</si>
  <si>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</si>
  <si>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</si>
  <si>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</si>
  <si>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</si>
  <si>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</si>
  <si>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</si>
  <si>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</si>
  <si>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</si>
  <si>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</si>
  <si>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</si>
  <si>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</si>
  <si>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</si>
  <si>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</si>
  <si>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</si>
  <si>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20566</t>
  </si>
  <si>
    <t>Ranunculus asiaticus Vortex F1 Orange</t>
  </si>
  <si>
    <t>20563</t>
  </si>
  <si>
    <t>Ranunculus asiaticus Vortex F1 White</t>
  </si>
  <si>
    <t>15175</t>
  </si>
  <si>
    <t>Viola cornuta EVO® Mini F1 Beacon Yellow</t>
  </si>
  <si>
    <t>35095</t>
  </si>
  <si>
    <t>Viola cornuta EVO® Mini F1/Sorbet XP F1 Pink Wing</t>
  </si>
  <si>
    <t>17430</t>
  </si>
  <si>
    <t>Viola cornuta EVO® Mini F1/Sorbet XP F1 White Blotch</t>
  </si>
  <si>
    <t>18388</t>
  </si>
  <si>
    <t>Viola wittrockiana Matrix™ F1 Ocean Breeze Mix</t>
  </si>
  <si>
    <t>30337</t>
  </si>
  <si>
    <t>Viola cornuta EVO® Mini F1 Purple Face</t>
  </si>
  <si>
    <t>19126</t>
  </si>
  <si>
    <t>Viola cornuta EVO® Mini F1 Persian Wing</t>
  </si>
  <si>
    <t>35614</t>
  </si>
  <si>
    <t>Viola cornuta Quicktime Yellow Blue Jump Up</t>
  </si>
  <si>
    <t>42485</t>
  </si>
  <si>
    <t>Viola cornuta EVO® Mini F1 Lavender Pink Face Impr.</t>
  </si>
  <si>
    <t>31154</t>
  </si>
  <si>
    <t>Viola wittrockiana Cool Wave® F1 Blueberry Swirl</t>
  </si>
  <si>
    <t>35121</t>
  </si>
  <si>
    <t>Ranunculus asiaticus Vortex F1 Hot Pink</t>
  </si>
  <si>
    <t>43969</t>
  </si>
  <si>
    <t>Viola cornuta EVO® Mini F1 Beaconsfield Yellow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</si>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</sst>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53" applyFont="1" applyBorder="1" applyAlignment="1" applyProtection="1">
      <alignment horizontal="left" vertical="center"/>
      <protection/>
    </xf>
    <xf numFmtId="0" fontId="50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left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11" xfId="53" applyFont="1" applyBorder="1" applyAlignment="1" applyProtection="1">
      <alignment horizontal="left" vertical="center"/>
      <protection/>
    </xf>
    <xf numFmtId="0" fontId="50" fillId="0" borderId="11" xfId="53" applyFont="1" applyBorder="1" applyAlignment="1" applyProtection="1">
      <alignment horizontal="center" vertical="center"/>
      <protection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 vertical="center"/>
    </xf>
    <xf numFmtId="0" fontId="50" fillId="0" borderId="0" xfId="53" applyFont="1" applyBorder="1" applyAlignment="1" applyProtection="1">
      <alignment vertical="center"/>
      <protection/>
    </xf>
    <xf numFmtId="0" fontId="49" fillId="0" borderId="0" xfId="0" applyFont="1" applyAlignment="1">
      <alignment/>
    </xf>
    <xf numFmtId="0" fontId="48" fillId="0" borderId="13" xfId="0" applyFont="1" applyBorder="1" applyAlignment="1">
      <alignment/>
    </xf>
    <xf numFmtId="14" fontId="49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0" fillId="0" borderId="15" xfId="53" applyBorder="1" applyAlignment="1" applyProtection="1">
      <alignment/>
      <protection/>
    </xf>
    <xf numFmtId="0" fontId="48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right"/>
    </xf>
    <xf numFmtId="14" fontId="49" fillId="0" borderId="15" xfId="0" applyNumberFormat="1" applyFont="1" applyBorder="1" applyAlignment="1">
      <alignment/>
    </xf>
    <xf numFmtId="1" fontId="49" fillId="34" borderId="19" xfId="0" applyNumberFormat="1" applyFont="1" applyFill="1" applyBorder="1" applyAlignment="1">
      <alignment/>
    </xf>
    <xf numFmtId="1" fontId="49" fillId="34" borderId="20" xfId="0" applyNumberFormat="1" applyFont="1" applyFill="1" applyBorder="1" applyAlignment="1">
      <alignment/>
    </xf>
    <xf numFmtId="1" fontId="49" fillId="34" borderId="21" xfId="0" applyNumberFormat="1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34" borderId="18" xfId="0" applyFont="1" applyFill="1" applyBorder="1" applyAlignment="1">
      <alignment horizontal="left"/>
    </xf>
    <xf numFmtId="0" fontId="48" fillId="0" borderId="19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33" fillId="36" borderId="17" xfId="0" applyFont="1" applyFill="1" applyBorder="1" applyAlignment="1">
      <alignment/>
    </xf>
    <xf numFmtId="0" fontId="33" fillId="37" borderId="17" xfId="0" applyFont="1" applyFill="1" applyBorder="1" applyAlignment="1">
      <alignment/>
    </xf>
    <xf numFmtId="0" fontId="33" fillId="38" borderId="17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1" fontId="49" fillId="34" borderId="23" xfId="0" applyNumberFormat="1" applyFont="1" applyFill="1" applyBorder="1" applyAlignment="1">
      <alignment horizontal="center" vertical="center"/>
    </xf>
    <xf numFmtId="1" fontId="49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22" fontId="53" fillId="0" borderId="20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14" xfId="0" applyNumberFormat="1" applyFont="1" applyBorder="1" applyAlignment="1" applyProtection="1">
      <alignment horizontal="left" vertical="center" wrapText="1"/>
      <protection locked="0"/>
    </xf>
    <xf numFmtId="14" fontId="48" fillId="0" borderId="15" xfId="0" applyNumberFormat="1" applyFont="1" applyBorder="1" applyAlignment="1" applyProtection="1">
      <alignment horizontal="left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_Next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" t="s">
        <v>0</v>
      </c>
      <c r="AT1" s="3"/>
      <c r="AU1" s="3"/>
      <c r="AV1" s="4" t="s">
        <v>1</v>
      </c>
      <c r="AX1" s="5"/>
      <c r="AY1" s="5"/>
      <c r="AZ1" s="5"/>
      <c r="BA1" s="5"/>
    </row>
    <row r="2" spans="1:53" ht="9.75" customHeight="1">
      <c r="A2" s="88" t="s">
        <v>482</v>
      </c>
      <c r="B2" s="88"/>
      <c r="C2" s="88"/>
      <c r="D2" s="88"/>
      <c r="E2" s="88"/>
      <c r="F2" s="6"/>
      <c r="G2" s="6"/>
      <c r="AS2" s="7" t="s">
        <v>2</v>
      </c>
      <c r="AT2" s="8"/>
      <c r="AU2" s="9" t="s">
        <v>3</v>
      </c>
      <c r="AV2" s="10"/>
      <c r="AW2" s="10"/>
      <c r="AX2" s="10"/>
      <c r="AY2" s="10"/>
      <c r="AZ2" s="10"/>
      <c r="BA2" s="36"/>
    </row>
    <row r="3" spans="1:53" ht="9.75" customHeight="1">
      <c r="A3" s="2" t="s">
        <v>4</v>
      </c>
      <c r="B3" s="2"/>
      <c r="C3" s="2" t="s">
        <v>5</v>
      </c>
      <c r="H3" s="44" t="s">
        <v>6</v>
      </c>
      <c r="I3" s="44"/>
      <c r="J3" s="44"/>
      <c r="K3" s="44"/>
      <c r="AA3" s="2" t="s">
        <v>7</v>
      </c>
      <c r="AB3" s="2"/>
      <c r="AC3" s="2"/>
      <c r="AD3" s="2"/>
      <c r="AE3" s="2"/>
      <c r="AJ3" s="2" t="s">
        <v>8</v>
      </c>
      <c r="AK3" s="2"/>
      <c r="AL3" s="2"/>
      <c r="AM3" s="2"/>
      <c r="AN3" s="2"/>
      <c r="AS3" s="43" t="s">
        <v>9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2"/>
      <c r="AJ4" s="81"/>
      <c r="AK4" s="82"/>
      <c r="AL4" s="82"/>
      <c r="AM4" s="82"/>
      <c r="AN4" s="82"/>
      <c r="AO4" s="82"/>
      <c r="AP4" s="82"/>
      <c r="AQ4" s="83"/>
      <c r="AS4" s="12"/>
      <c r="AT4" s="41"/>
      <c r="AU4" s="4"/>
      <c r="AV4" s="13"/>
      <c r="AW4" s="13"/>
      <c r="AX4" s="13"/>
      <c r="AY4" s="13"/>
      <c r="AZ4" s="13"/>
      <c r="BA4" s="37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2"/>
      <c r="AJ5" s="84"/>
      <c r="AK5" s="85"/>
      <c r="AL5" s="85"/>
      <c r="AM5" s="85"/>
      <c r="AN5" s="85"/>
      <c r="AO5" s="85"/>
      <c r="AP5" s="85"/>
      <c r="AQ5" s="86"/>
      <c r="AS5" s="12" t="s">
        <v>15</v>
      </c>
      <c r="AT5" s="41"/>
      <c r="AU5" s="13" t="s">
        <v>16</v>
      </c>
      <c r="AV5" s="13"/>
      <c r="AW5" s="13"/>
      <c r="AX5" s="13"/>
      <c r="AY5" s="13"/>
      <c r="AZ5" s="13"/>
      <c r="BA5" s="37"/>
      <c r="BC5" s="38"/>
      <c r="BD5" s="1" t="s">
        <v>10</v>
      </c>
    </row>
    <row r="6" spans="1:56" ht="9.75" customHeight="1">
      <c r="A6" s="44" t="s">
        <v>11</v>
      </c>
      <c r="B6" s="44"/>
      <c r="C6" s="44"/>
      <c r="H6" s="44" t="s">
        <v>12</v>
      </c>
      <c r="I6" s="44"/>
      <c r="J6" s="44"/>
      <c r="K6" s="44"/>
      <c r="AA6" s="2" t="s">
        <v>13</v>
      </c>
      <c r="AB6" s="2"/>
      <c r="AC6" s="2"/>
      <c r="AD6" s="2"/>
      <c r="AE6" s="2"/>
      <c r="AF6" s="2"/>
      <c r="AG6" s="2"/>
      <c r="AH6" s="2"/>
      <c r="AI6" s="2"/>
      <c r="AJ6" s="2" t="s">
        <v>14</v>
      </c>
      <c r="AK6" s="2"/>
      <c r="AL6" s="2"/>
      <c r="AM6" s="2"/>
      <c r="AN6" s="2"/>
      <c r="AO6" s="2"/>
      <c r="AP6" s="2"/>
      <c r="AQ6" s="2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39"/>
      <c r="BD6" s="1" t="s">
        <v>17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2"/>
      <c r="AJ7" s="81"/>
      <c r="AK7" s="82"/>
      <c r="AL7" s="82"/>
      <c r="AM7" s="82"/>
      <c r="AN7" s="82"/>
      <c r="AO7" s="82"/>
      <c r="AP7" s="82"/>
      <c r="AQ7" s="83"/>
      <c r="AS7" s="15"/>
      <c r="BA7" s="11"/>
      <c r="BC7" s="40"/>
      <c r="BD7" s="1" t="s">
        <v>19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2"/>
      <c r="AJ8" s="84"/>
      <c r="AK8" s="85"/>
      <c r="AL8" s="85"/>
      <c r="AM8" s="85"/>
      <c r="AN8" s="85"/>
      <c r="AO8" s="85"/>
      <c r="AP8" s="85"/>
      <c r="AQ8" s="86"/>
      <c r="AS8" s="15" t="s">
        <v>569</v>
      </c>
      <c r="AT8" s="13"/>
      <c r="AU8" s="13" t="s">
        <v>26</v>
      </c>
      <c r="BA8" s="11"/>
      <c r="BC8" s="14"/>
      <c r="BD8" s="14"/>
    </row>
    <row r="9" spans="1:56" ht="9.75" customHeight="1">
      <c r="A9" s="44" t="s">
        <v>20</v>
      </c>
      <c r="B9" s="44"/>
      <c r="C9" s="44" t="s">
        <v>21</v>
      </c>
      <c r="H9" s="44" t="s">
        <v>22</v>
      </c>
      <c r="I9" s="44"/>
      <c r="M9" s="44" t="s">
        <v>23</v>
      </c>
      <c r="N9" s="44"/>
      <c r="AA9" s="2" t="s">
        <v>24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8" t="s">
        <v>28</v>
      </c>
      <c r="AT9" s="19"/>
      <c r="AU9" s="20"/>
      <c r="AV9" s="19"/>
      <c r="AW9" s="19"/>
      <c r="AX9" s="19"/>
      <c r="AY9" s="19"/>
      <c r="AZ9" s="19"/>
      <c r="BA9" s="21"/>
      <c r="BC9" s="14"/>
      <c r="BD9" s="14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13"/>
      <c r="AV10" s="13"/>
      <c r="AW10" s="13"/>
      <c r="AX10" s="13"/>
      <c r="AY10" s="13"/>
      <c r="AZ10" s="13"/>
      <c r="BA10" s="42"/>
      <c r="BC10" s="14"/>
      <c r="BD10" s="14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16"/>
      <c r="BD11" s="16"/>
    </row>
    <row r="12" spans="1:60" ht="9.75" customHeight="1">
      <c r="A12" s="44" t="s">
        <v>25</v>
      </c>
      <c r="B12" s="44"/>
      <c r="C12" s="44"/>
      <c r="BC12" s="16"/>
      <c r="BD12" s="16"/>
      <c r="BE12" s="17"/>
      <c r="BF12" s="58"/>
      <c r="BG12" s="58"/>
      <c r="BH12" s="58"/>
    </row>
    <row r="13" spans="1:5" ht="9.75" customHeight="1">
      <c r="A13" s="59" t="s">
        <v>27</v>
      </c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29</v>
      </c>
      <c r="G14" s="66"/>
      <c r="H14" s="22" t="str">
        <f>H18</f>
        <v>21</v>
      </c>
      <c r="I14" s="22" t="str">
        <f aca="true" t="shared" si="0" ref="I14:BH14">I18</f>
        <v>22</v>
      </c>
      <c r="J14" s="22" t="str">
        <f t="shared" si="0"/>
        <v>23</v>
      </c>
      <c r="K14" s="22" t="str">
        <f t="shared" si="0"/>
        <v>24</v>
      </c>
      <c r="L14" s="22" t="str">
        <f t="shared" si="0"/>
        <v>25</v>
      </c>
      <c r="M14" s="22" t="str">
        <f t="shared" si="0"/>
        <v>26</v>
      </c>
      <c r="N14" s="22" t="str">
        <f t="shared" si="0"/>
        <v>27</v>
      </c>
      <c r="O14" s="22" t="str">
        <f t="shared" si="0"/>
        <v>28</v>
      </c>
      <c r="P14" s="22" t="str">
        <f t="shared" si="0"/>
        <v>29</v>
      </c>
      <c r="Q14" s="22" t="str">
        <f t="shared" si="0"/>
        <v>30</v>
      </c>
      <c r="R14" s="22" t="str">
        <f t="shared" si="0"/>
        <v>31</v>
      </c>
      <c r="S14" s="22" t="str">
        <f t="shared" si="0"/>
        <v>32</v>
      </c>
      <c r="T14" s="22" t="str">
        <f t="shared" si="0"/>
        <v>33</v>
      </c>
      <c r="U14" s="22" t="str">
        <f t="shared" si="0"/>
        <v>34</v>
      </c>
      <c r="V14" s="22" t="str">
        <f t="shared" si="0"/>
        <v>35</v>
      </c>
      <c r="W14" s="22" t="str">
        <f t="shared" si="0"/>
        <v>36</v>
      </c>
      <c r="X14" s="22" t="str">
        <f t="shared" si="0"/>
        <v>37</v>
      </c>
      <c r="Y14" s="22" t="str">
        <f t="shared" si="0"/>
        <v>38</v>
      </c>
      <c r="Z14" s="22" t="str">
        <f t="shared" si="0"/>
        <v>39</v>
      </c>
      <c r="AA14" s="22" t="str">
        <f t="shared" si="0"/>
        <v>40</v>
      </c>
      <c r="AB14" s="22" t="str">
        <f t="shared" si="0"/>
        <v>41</v>
      </c>
      <c r="AC14" s="22" t="str">
        <f t="shared" si="0"/>
        <v>42</v>
      </c>
      <c r="AD14" s="22" t="str">
        <f t="shared" si="0"/>
        <v>43</v>
      </c>
      <c r="AE14" s="22" t="str">
        <f t="shared" si="0"/>
        <v>44</v>
      </c>
      <c r="AF14" s="22" t="str">
        <f t="shared" si="0"/>
        <v>45</v>
      </c>
      <c r="AG14" s="22" t="str">
        <f t="shared" si="0"/>
        <v>46</v>
      </c>
      <c r="AH14" s="22" t="str">
        <f t="shared" si="0"/>
        <v>47</v>
      </c>
      <c r="AI14" s="22" t="str">
        <f t="shared" si="0"/>
        <v>48</v>
      </c>
      <c r="AJ14" s="22" t="str">
        <f t="shared" si="0"/>
        <v>49</v>
      </c>
      <c r="AK14" s="22" t="str">
        <f t="shared" si="0"/>
        <v>50</v>
      </c>
      <c r="AL14" s="22" t="str">
        <f t="shared" si="0"/>
        <v>51</v>
      </c>
      <c r="AM14" s="22" t="str">
        <f t="shared" si="0"/>
        <v>52</v>
      </c>
      <c r="AN14" s="22" t="str">
        <f t="shared" si="0"/>
        <v>01</v>
      </c>
      <c r="AO14" s="22" t="str">
        <f t="shared" si="0"/>
        <v>02</v>
      </c>
      <c r="AP14" s="22" t="str">
        <f t="shared" si="0"/>
        <v>03</v>
      </c>
      <c r="AQ14" s="22" t="str">
        <f t="shared" si="0"/>
        <v>04</v>
      </c>
      <c r="AR14" s="22" t="str">
        <f t="shared" si="0"/>
        <v>05</v>
      </c>
      <c r="AS14" s="22" t="str">
        <f t="shared" si="0"/>
        <v>06</v>
      </c>
      <c r="AT14" s="22" t="str">
        <f t="shared" si="0"/>
        <v>07</v>
      </c>
      <c r="AU14" s="22" t="str">
        <f t="shared" si="0"/>
        <v>08</v>
      </c>
      <c r="AV14" s="22" t="str">
        <f t="shared" si="0"/>
        <v>09</v>
      </c>
      <c r="AW14" s="22" t="str">
        <f t="shared" si="0"/>
        <v>10</v>
      </c>
      <c r="AX14" s="22" t="str">
        <f t="shared" si="0"/>
        <v>11</v>
      </c>
      <c r="AY14" s="22" t="str">
        <f t="shared" si="0"/>
        <v>12</v>
      </c>
      <c r="AZ14" s="22" t="str">
        <f t="shared" si="0"/>
        <v>13</v>
      </c>
      <c r="BA14" s="22" t="str">
        <f t="shared" si="0"/>
        <v>14</v>
      </c>
      <c r="BB14" s="22" t="str">
        <f t="shared" si="0"/>
        <v>15</v>
      </c>
      <c r="BC14" s="22" t="str">
        <f t="shared" si="0"/>
        <v>16</v>
      </c>
      <c r="BD14" s="22" t="str">
        <f t="shared" si="0"/>
        <v>17</v>
      </c>
      <c r="BE14" s="22" t="str">
        <f t="shared" si="0"/>
        <v>18</v>
      </c>
      <c r="BF14" s="22" t="str">
        <f t="shared" si="0"/>
        <v>19</v>
      </c>
      <c r="BG14" s="22" t="str">
        <f t="shared" si="0"/>
        <v>20</v>
      </c>
      <c r="BH14" s="22">
        <f t="shared" si="0"/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23">
        <f>IF(H14="","",SUM(H21:H50000))</f>
        <v>0</v>
      </c>
      <c r="I15" s="23">
        <f aca="true" t="shared" si="1" ref="I15:BH15">IF(I14="","",SUM(I21:I50000))</f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  <c r="U15" s="23">
        <f t="shared" si="1"/>
        <v>0</v>
      </c>
      <c r="V15" s="23">
        <f t="shared" si="1"/>
        <v>0</v>
      </c>
      <c r="W15" s="23">
        <f t="shared" si="1"/>
        <v>0</v>
      </c>
      <c r="X15" s="23">
        <f t="shared" si="1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3">
        <f t="shared" si="1"/>
        <v>0</v>
      </c>
      <c r="AF15" s="23">
        <f t="shared" si="1"/>
        <v>0</v>
      </c>
      <c r="AG15" s="23">
        <f t="shared" si="1"/>
        <v>0</v>
      </c>
      <c r="AH15" s="23">
        <f t="shared" si="1"/>
        <v>0</v>
      </c>
      <c r="AI15" s="23">
        <f t="shared" si="1"/>
        <v>0</v>
      </c>
      <c r="AJ15" s="23">
        <f t="shared" si="1"/>
        <v>0</v>
      </c>
      <c r="AK15" s="23">
        <f t="shared" si="1"/>
        <v>0</v>
      </c>
      <c r="AL15" s="23">
        <f t="shared" si="1"/>
        <v>0</v>
      </c>
      <c r="AM15" s="23">
        <f t="shared" si="1"/>
        <v>0</v>
      </c>
      <c r="AN15" s="23">
        <f t="shared" si="1"/>
        <v>0</v>
      </c>
      <c r="AO15" s="23">
        <f t="shared" si="1"/>
        <v>0</v>
      </c>
      <c r="AP15" s="23">
        <f t="shared" si="1"/>
        <v>0</v>
      </c>
      <c r="AQ15" s="23">
        <f t="shared" si="1"/>
        <v>0</v>
      </c>
      <c r="AR15" s="23">
        <f t="shared" si="1"/>
        <v>0</v>
      </c>
      <c r="AS15" s="23">
        <f t="shared" si="1"/>
        <v>0</v>
      </c>
      <c r="AT15" s="23">
        <f t="shared" si="1"/>
        <v>0</v>
      </c>
      <c r="AU15" s="23">
        <f t="shared" si="1"/>
        <v>0</v>
      </c>
      <c r="AV15" s="23">
        <f t="shared" si="1"/>
        <v>0</v>
      </c>
      <c r="AW15" s="23">
        <f t="shared" si="1"/>
        <v>0</v>
      </c>
      <c r="AX15" s="23">
        <f t="shared" si="1"/>
        <v>0</v>
      </c>
      <c r="AY15" s="23">
        <f t="shared" si="1"/>
        <v>0</v>
      </c>
      <c r="AZ15" s="23">
        <f t="shared" si="1"/>
        <v>0</v>
      </c>
      <c r="BA15" s="23">
        <f t="shared" si="1"/>
        <v>0</v>
      </c>
      <c r="BB15" s="23">
        <f t="shared" si="1"/>
        <v>0</v>
      </c>
      <c r="BC15" s="23">
        <f t="shared" si="1"/>
        <v>0</v>
      </c>
      <c r="BD15" s="23">
        <f t="shared" si="1"/>
        <v>0</v>
      </c>
      <c r="BE15" s="23">
        <f t="shared" si="1"/>
        <v>0</v>
      </c>
      <c r="BF15" s="23">
        <f t="shared" si="1"/>
        <v>0</v>
      </c>
      <c r="BG15" s="23">
        <f t="shared" si="1"/>
        <v>0</v>
      </c>
      <c r="BH15" s="23">
        <f t="shared" si="1"/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24"/>
      <c r="B17" s="17" t="s">
        <v>30</v>
      </c>
      <c r="C17" s="53">
        <v>45421.27638506945</v>
      </c>
      <c r="D17" s="53"/>
      <c r="E17" s="53"/>
      <c r="F17" s="25"/>
      <c r="G17" s="25"/>
      <c r="H17" s="26" t="s">
        <v>483</v>
      </c>
      <c r="I17" s="27" t="s">
        <v>31</v>
      </c>
      <c r="J17" s="27" t="s">
        <v>31</v>
      </c>
      <c r="K17" s="27" t="s">
        <v>31</v>
      </c>
      <c r="L17" s="27" t="s">
        <v>31</v>
      </c>
      <c r="M17" s="27" t="s">
        <v>31</v>
      </c>
      <c r="N17" s="27" t="s">
        <v>31</v>
      </c>
      <c r="O17" s="27" t="s">
        <v>31</v>
      </c>
      <c r="P17" s="27" t="s">
        <v>31</v>
      </c>
      <c r="Q17" s="27" t="s">
        <v>31</v>
      </c>
      <c r="R17" s="27" t="s">
        <v>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 s="27" t="s">
        <v>31</v>
      </c>
      <c r="AA17" s="27" t="s">
        <v>31</v>
      </c>
      <c r="AB17" s="27" t="s">
        <v>31</v>
      </c>
      <c r="AC17" s="27" t="s">
        <v>31</v>
      </c>
      <c r="AD17" s="27" t="s">
        <v>31</v>
      </c>
      <c r="AE17" s="27" t="s">
        <v>31</v>
      </c>
      <c r="AF17" s="27" t="s">
        <v>31</v>
      </c>
      <c r="AG17" s="27" t="s">
        <v>31</v>
      </c>
      <c r="AH17" s="27" t="s">
        <v>31</v>
      </c>
      <c r="AI17" s="27" t="s">
        <v>31</v>
      </c>
      <c r="AJ17" s="27" t="s">
        <v>31</v>
      </c>
      <c r="AK17" s="27" t="s">
        <v>31</v>
      </c>
      <c r="AL17" s="27" t="s">
        <v>31</v>
      </c>
      <c r="AM17" s="27" t="s">
        <v>31</v>
      </c>
      <c r="AN17" s="27" t="s">
        <v>497</v>
      </c>
      <c r="AO17" s="27" t="s">
        <v>31</v>
      </c>
      <c r="AP17" s="27" t="s">
        <v>31</v>
      </c>
      <c r="AQ17" s="27" t="s">
        <v>31</v>
      </c>
      <c r="AR17" s="27" t="s">
        <v>31</v>
      </c>
      <c r="AS17" s="27" t="s">
        <v>31</v>
      </c>
      <c r="AT17" s="27" t="s">
        <v>31</v>
      </c>
      <c r="AU17" s="27" t="s">
        <v>31</v>
      </c>
      <c r="AV17" s="27" t="s">
        <v>31</v>
      </c>
      <c r="AW17" s="27" t="s">
        <v>31</v>
      </c>
      <c r="AX17" s="27" t="s">
        <v>31</v>
      </c>
      <c r="AY17" s="27" t="s">
        <v>31</v>
      </c>
      <c r="AZ17" s="27" t="s">
        <v>31</v>
      </c>
      <c r="BA17" s="27" t="s">
        <v>31</v>
      </c>
      <c r="BB17" s="27" t="s">
        <v>31</v>
      </c>
      <c r="BC17" s="27" t="s">
        <v>31</v>
      </c>
      <c r="BD17" s="27" t="s">
        <v>31</v>
      </c>
      <c r="BE17" s="27" t="s">
        <v>31</v>
      </c>
      <c r="BF17" s="27" t="s">
        <v>31</v>
      </c>
      <c r="BG17" s="27" t="s">
        <v>31</v>
      </c>
      <c r="BH17" s="28" t="s">
        <v>31</v>
      </c>
    </row>
    <row r="18" spans="1:60" ht="11.25" customHeight="1">
      <c r="A18" s="48" t="s">
        <v>32</v>
      </c>
      <c r="B18" s="48" t="s">
        <v>33</v>
      </c>
      <c r="C18" s="54" t="s">
        <v>34</v>
      </c>
      <c r="D18" s="56" t="s">
        <v>35</v>
      </c>
      <c r="E18" s="48" t="s">
        <v>36</v>
      </c>
      <c r="F18" s="48" t="s">
        <v>37</v>
      </c>
      <c r="G18" s="48" t="s">
        <v>38</v>
      </c>
      <c r="H18" s="46" t="s">
        <v>484</v>
      </c>
      <c r="I18" s="46" t="s">
        <v>485</v>
      </c>
      <c r="J18" s="46" t="s">
        <v>486</v>
      </c>
      <c r="K18" s="46" t="s">
        <v>487</v>
      </c>
      <c r="L18" s="46" t="s">
        <v>488</v>
      </c>
      <c r="M18" s="46" t="s">
        <v>489</v>
      </c>
      <c r="N18" s="46" t="s">
        <v>490</v>
      </c>
      <c r="O18" s="46" t="s">
        <v>491</v>
      </c>
      <c r="P18" s="46" t="s">
        <v>492</v>
      </c>
      <c r="Q18" s="46" t="s">
        <v>493</v>
      </c>
      <c r="R18" s="46" t="s">
        <v>494</v>
      </c>
      <c r="S18" s="46" t="s">
        <v>495</v>
      </c>
      <c r="T18" s="46" t="s">
        <v>496</v>
      </c>
      <c r="U18" s="46" t="s">
        <v>498</v>
      </c>
      <c r="V18" s="46" t="s">
        <v>499</v>
      </c>
      <c r="W18" s="46" t="s">
        <v>500</v>
      </c>
      <c r="X18" s="46" t="s">
        <v>501</v>
      </c>
      <c r="Y18" s="46" t="s">
        <v>502</v>
      </c>
      <c r="Z18" s="46" t="s">
        <v>503</v>
      </c>
      <c r="AA18" s="46" t="s">
        <v>504</v>
      </c>
      <c r="AB18" s="46" t="s">
        <v>505</v>
      </c>
      <c r="AC18" s="46" t="s">
        <v>506</v>
      </c>
      <c r="AD18" s="46" t="s">
        <v>507</v>
      </c>
      <c r="AE18" s="46" t="s">
        <v>508</v>
      </c>
      <c r="AF18" s="46" t="s">
        <v>509</v>
      </c>
      <c r="AG18" s="46" t="s">
        <v>510</v>
      </c>
      <c r="AH18" s="46" t="s">
        <v>511</v>
      </c>
      <c r="AI18" s="46" t="s">
        <v>512</v>
      </c>
      <c r="AJ18" s="46" t="s">
        <v>513</v>
      </c>
      <c r="AK18" s="46" t="s">
        <v>514</v>
      </c>
      <c r="AL18" s="46" t="s">
        <v>515</v>
      </c>
      <c r="AM18" s="46" t="s">
        <v>516</v>
      </c>
      <c r="AN18" s="46" t="s">
        <v>517</v>
      </c>
      <c r="AO18" s="46" t="s">
        <v>518</v>
      </c>
      <c r="AP18" s="46" t="s">
        <v>519</v>
      </c>
      <c r="AQ18" s="46" t="s">
        <v>520</v>
      </c>
      <c r="AR18" s="46" t="s">
        <v>521</v>
      </c>
      <c r="AS18" s="46" t="s">
        <v>522</v>
      </c>
      <c r="AT18" s="46" t="s">
        <v>523</v>
      </c>
      <c r="AU18" s="46" t="s">
        <v>524</v>
      </c>
      <c r="AV18" s="46" t="s">
        <v>525</v>
      </c>
      <c r="AW18" s="46" t="s">
        <v>526</v>
      </c>
      <c r="AX18" s="46" t="s">
        <v>527</v>
      </c>
      <c r="AY18" s="46" t="s">
        <v>528</v>
      </c>
      <c r="AZ18" s="46" t="s">
        <v>529</v>
      </c>
      <c r="BA18" s="46" t="s">
        <v>530</v>
      </c>
      <c r="BB18" s="46" t="s">
        <v>531</v>
      </c>
      <c r="BC18" s="46" t="s">
        <v>532</v>
      </c>
      <c r="BD18" s="46" t="s">
        <v>533</v>
      </c>
      <c r="BE18" s="46" t="s">
        <v>534</v>
      </c>
      <c r="BF18" s="46" t="s">
        <v>535</v>
      </c>
      <c r="BG18" s="46" t="s">
        <v>536</v>
      </c>
      <c r="BH18" s="46" t="s">
        <v>31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29"/>
      <c r="B20" s="29"/>
      <c r="C20" s="29"/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</row>
    <row r="21" spans="1:60" ht="15">
      <c r="A21" s="31">
        <f aca="true" t="shared" si="2" ref="A21:A84">IF(SUM(H21:BH21)&lt;&gt;0,"Select","")</f>
      </c>
      <c r="B21" s="31" t="s">
        <v>39</v>
      </c>
      <c r="C21" s="31" t="s">
        <v>40</v>
      </c>
      <c r="D21" s="32" t="s">
        <v>41</v>
      </c>
      <c r="E21" s="33">
        <v>284</v>
      </c>
      <c r="F21" s="32">
        <v>1</v>
      </c>
      <c r="G21" s="32" t="s">
        <v>42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4"/>
      <c r="AC21" s="35"/>
      <c r="AD21" s="35"/>
      <c r="AE21" s="35"/>
      <c r="AF21" s="35"/>
      <c r="AG21" s="35"/>
      <c r="AH21" s="35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1:60" ht="15">
      <c r="A22" s="31">
        <f t="shared" si="2"/>
      </c>
      <c r="B22" s="31" t="s">
        <v>43</v>
      </c>
      <c r="C22" s="31" t="s">
        <v>44</v>
      </c>
      <c r="D22" s="32" t="s">
        <v>41</v>
      </c>
      <c r="E22" s="33">
        <v>284</v>
      </c>
      <c r="F22" s="32">
        <v>1</v>
      </c>
      <c r="G22" s="32" t="s">
        <v>42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4"/>
      <c r="AC22" s="35"/>
      <c r="AD22" s="35"/>
      <c r="AE22" s="35"/>
      <c r="AF22" s="35"/>
      <c r="AG22" s="35"/>
      <c r="AH22" s="35"/>
      <c r="AI22" s="34"/>
      <c r="AJ22" s="34"/>
      <c r="AK22" s="35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ht="15">
      <c r="A23" s="31">
        <f t="shared" si="2"/>
      </c>
      <c r="B23" s="31" t="s">
        <v>45</v>
      </c>
      <c r="C23" s="31" t="s">
        <v>46</v>
      </c>
      <c r="D23" s="32" t="s">
        <v>41</v>
      </c>
      <c r="E23" s="33">
        <v>284</v>
      </c>
      <c r="F23" s="32">
        <v>1</v>
      </c>
      <c r="G23" s="32" t="s">
        <v>42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5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ht="15">
      <c r="A24" s="31">
        <f t="shared" si="2"/>
      </c>
      <c r="B24" s="31" t="s">
        <v>47</v>
      </c>
      <c r="C24" s="31" t="s">
        <v>48</v>
      </c>
      <c r="D24" s="32" t="s">
        <v>41</v>
      </c>
      <c r="E24" s="33">
        <v>284</v>
      </c>
      <c r="F24" s="32">
        <v>1</v>
      </c>
      <c r="G24" s="32" t="s">
        <v>42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5"/>
      <c r="AH24" s="34"/>
      <c r="AI24" s="35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5">
      <c r="A25" s="31">
        <f t="shared" si="2"/>
      </c>
      <c r="B25" s="31" t="s">
        <v>49</v>
      </c>
      <c r="C25" s="31" t="s">
        <v>50</v>
      </c>
      <c r="D25" s="32" t="s">
        <v>41</v>
      </c>
      <c r="E25" s="33">
        <v>284</v>
      </c>
      <c r="F25" s="32">
        <v>1</v>
      </c>
      <c r="G25" s="32" t="s">
        <v>42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5"/>
      <c r="V25" s="35"/>
      <c r="W25" s="34"/>
      <c r="X25" s="34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4"/>
      <c r="AK25" s="35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15">
      <c r="A26" s="31">
        <f t="shared" si="2"/>
      </c>
      <c r="B26" s="31" t="s">
        <v>51</v>
      </c>
      <c r="C26" s="31" t="s">
        <v>52</v>
      </c>
      <c r="D26" s="32" t="s">
        <v>41</v>
      </c>
      <c r="E26" s="33">
        <v>284</v>
      </c>
      <c r="F26" s="32">
        <v>1</v>
      </c>
      <c r="G26" s="32" t="s">
        <v>42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4"/>
      <c r="V26" s="35"/>
      <c r="W26" s="34"/>
      <c r="X26" s="34"/>
      <c r="Y26" s="35"/>
      <c r="Z26" s="34"/>
      <c r="AA26" s="35"/>
      <c r="AB26" s="35"/>
      <c r="AC26" s="35"/>
      <c r="AD26" s="35"/>
      <c r="AE26" s="35"/>
      <c r="AF26" s="35"/>
      <c r="AG26" s="35"/>
      <c r="AH26" s="35"/>
      <c r="AI26" s="35"/>
      <c r="AJ26" s="34"/>
      <c r="AK26" s="35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ht="15">
      <c r="A27" s="31">
        <f t="shared" si="2"/>
      </c>
      <c r="B27" s="31" t="s">
        <v>53</v>
      </c>
      <c r="C27" s="31" t="s">
        <v>54</v>
      </c>
      <c r="D27" s="32" t="s">
        <v>41</v>
      </c>
      <c r="E27" s="33">
        <v>284</v>
      </c>
      <c r="F27" s="32">
        <v>1</v>
      </c>
      <c r="G27" s="32" t="s">
        <v>42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4"/>
      <c r="V27" s="35"/>
      <c r="W27" s="34"/>
      <c r="X27" s="3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4"/>
      <c r="AK27" s="3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ht="15">
      <c r="A28" s="31">
        <f t="shared" si="2"/>
      </c>
      <c r="B28" s="31" t="s">
        <v>55</v>
      </c>
      <c r="C28" s="31" t="s">
        <v>56</v>
      </c>
      <c r="D28" s="32" t="s">
        <v>41</v>
      </c>
      <c r="E28" s="33">
        <v>284</v>
      </c>
      <c r="F28" s="32">
        <v>1</v>
      </c>
      <c r="G28" s="32" t="s">
        <v>42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4"/>
      <c r="V28" s="35"/>
      <c r="W28" s="34"/>
      <c r="X28" s="3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4"/>
      <c r="AL28" s="35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5">
      <c r="A29" s="31">
        <f t="shared" si="2"/>
      </c>
      <c r="B29" s="31" t="s">
        <v>57</v>
      </c>
      <c r="C29" s="31" t="s">
        <v>58</v>
      </c>
      <c r="D29" s="32" t="s">
        <v>41</v>
      </c>
      <c r="E29" s="33">
        <v>284</v>
      </c>
      <c r="F29" s="32">
        <v>1</v>
      </c>
      <c r="G29" s="32" t="s">
        <v>42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4"/>
      <c r="V29" s="35"/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4"/>
      <c r="AJ29" s="35"/>
      <c r="AK29" s="34"/>
      <c r="AL29" s="35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ht="15">
      <c r="A30" s="31">
        <f t="shared" si="2"/>
      </c>
      <c r="B30" s="31" t="s">
        <v>59</v>
      </c>
      <c r="C30" s="31" t="s">
        <v>60</v>
      </c>
      <c r="D30" s="32" t="s">
        <v>41</v>
      </c>
      <c r="E30" s="33">
        <v>284</v>
      </c>
      <c r="F30" s="32">
        <v>1</v>
      </c>
      <c r="G30" s="32" t="s">
        <v>42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4"/>
      <c r="V30" s="35"/>
      <c r="W30" s="34"/>
      <c r="X30" s="34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4"/>
      <c r="AJ30" s="35"/>
      <c r="AK30" s="34"/>
      <c r="AL30" s="35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5">
      <c r="A31" s="31">
        <f t="shared" si="2"/>
      </c>
      <c r="B31" s="31" t="s">
        <v>61</v>
      </c>
      <c r="C31" s="31" t="s">
        <v>62</v>
      </c>
      <c r="D31" s="32" t="s">
        <v>41</v>
      </c>
      <c r="E31" s="33">
        <v>284</v>
      </c>
      <c r="F31" s="32">
        <v>1</v>
      </c>
      <c r="G31" s="32" t="s">
        <v>42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5"/>
      <c r="X31" s="34"/>
      <c r="Y31" s="35"/>
      <c r="Z31" s="34"/>
      <c r="AA31" s="35"/>
      <c r="AB31" s="35"/>
      <c r="AC31" s="35"/>
      <c r="AD31" s="35"/>
      <c r="AE31" s="35"/>
      <c r="AF31" s="35"/>
      <c r="AG31" s="35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</row>
    <row r="32" spans="1:60" ht="15">
      <c r="A32" s="31">
        <f t="shared" si="2"/>
      </c>
      <c r="B32" s="31" t="s">
        <v>63</v>
      </c>
      <c r="C32" s="31" t="s">
        <v>64</v>
      </c>
      <c r="D32" s="32" t="s">
        <v>41</v>
      </c>
      <c r="E32" s="33">
        <v>284</v>
      </c>
      <c r="F32" s="32">
        <v>1</v>
      </c>
      <c r="G32" s="32" t="s">
        <v>42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35"/>
      <c r="V32" s="35"/>
      <c r="W32" s="35"/>
      <c r="X32" s="35"/>
      <c r="Y32" s="35"/>
      <c r="Z32" s="34"/>
      <c r="AA32" s="35"/>
      <c r="AB32" s="35"/>
      <c r="AC32" s="35"/>
      <c r="AD32" s="35"/>
      <c r="AE32" s="35"/>
      <c r="AF32" s="35"/>
      <c r="AG32" s="34"/>
      <c r="AH32" s="35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ht="15">
      <c r="A33" s="31">
        <f t="shared" si="2"/>
      </c>
      <c r="B33" s="31" t="s">
        <v>65</v>
      </c>
      <c r="C33" s="31" t="s">
        <v>66</v>
      </c>
      <c r="D33" s="32" t="s">
        <v>41</v>
      </c>
      <c r="E33" s="33">
        <v>284</v>
      </c>
      <c r="F33" s="32">
        <v>1</v>
      </c>
      <c r="G33" s="32" t="s">
        <v>42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5"/>
      <c r="X33" s="34"/>
      <c r="Y33" s="35"/>
      <c r="Z33" s="34"/>
      <c r="AA33" s="35"/>
      <c r="AB33" s="35"/>
      <c r="AC33" s="35"/>
      <c r="AD33" s="35"/>
      <c r="AE33" s="35"/>
      <c r="AF33" s="35"/>
      <c r="AG33" s="35"/>
      <c r="AH33" s="35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ht="15">
      <c r="A34" s="31">
        <f t="shared" si="2"/>
      </c>
      <c r="B34" s="31" t="s">
        <v>67</v>
      </c>
      <c r="C34" s="31" t="s">
        <v>68</v>
      </c>
      <c r="D34" s="32" t="s">
        <v>41</v>
      </c>
      <c r="E34" s="33">
        <v>284</v>
      </c>
      <c r="F34" s="32">
        <v>1</v>
      </c>
      <c r="G34" s="32" t="s">
        <v>42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4"/>
      <c r="Y34" s="34"/>
      <c r="Z34" s="34"/>
      <c r="AA34" s="35"/>
      <c r="AB34" s="34"/>
      <c r="AC34" s="35"/>
      <c r="AD34" s="35"/>
      <c r="AE34" s="35"/>
      <c r="AF34" s="35"/>
      <c r="AG34" s="35"/>
      <c r="AH34" s="34"/>
      <c r="AI34" s="35"/>
      <c r="AJ34" s="34"/>
      <c r="AK34" s="35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ht="15">
      <c r="A35" s="31">
        <f t="shared" si="2"/>
      </c>
      <c r="B35" s="31" t="s">
        <v>69</v>
      </c>
      <c r="C35" s="31" t="s">
        <v>70</v>
      </c>
      <c r="D35" s="32" t="s">
        <v>41</v>
      </c>
      <c r="E35" s="33">
        <v>284</v>
      </c>
      <c r="F35" s="32">
        <v>1</v>
      </c>
      <c r="G35" s="32" t="s">
        <v>42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  <c r="X35" s="34"/>
      <c r="Y35" s="34"/>
      <c r="Z35" s="34"/>
      <c r="AA35" s="35"/>
      <c r="AB35" s="35"/>
      <c r="AC35" s="35"/>
      <c r="AD35" s="35"/>
      <c r="AE35" s="35"/>
      <c r="AF35" s="34"/>
      <c r="AG35" s="35"/>
      <c r="AH35" s="34"/>
      <c r="AI35" s="35"/>
      <c r="AJ35" s="34"/>
      <c r="AK35" s="35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ht="15">
      <c r="A36" s="31">
        <f t="shared" si="2"/>
      </c>
      <c r="B36" s="31" t="s">
        <v>71</v>
      </c>
      <c r="C36" s="31" t="s">
        <v>72</v>
      </c>
      <c r="D36" s="32" t="s">
        <v>41</v>
      </c>
      <c r="E36" s="33">
        <v>284</v>
      </c>
      <c r="F36" s="32">
        <v>1</v>
      </c>
      <c r="G36" s="32" t="s">
        <v>42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4"/>
      <c r="Y36" s="34"/>
      <c r="Z36" s="34"/>
      <c r="AA36" s="35"/>
      <c r="AB36" s="35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5">
      <c r="A37" s="31">
        <f t="shared" si="2"/>
      </c>
      <c r="B37" s="31" t="s">
        <v>73</v>
      </c>
      <c r="C37" s="31" t="s">
        <v>74</v>
      </c>
      <c r="D37" s="32" t="s">
        <v>41</v>
      </c>
      <c r="E37" s="33">
        <v>284</v>
      </c>
      <c r="F37" s="32">
        <v>1</v>
      </c>
      <c r="G37" s="32" t="s">
        <v>42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5"/>
      <c r="AB37" s="34"/>
      <c r="AC37" s="35"/>
      <c r="AD37" s="35"/>
      <c r="AE37" s="35"/>
      <c r="AF37" s="35"/>
      <c r="AG37" s="35"/>
      <c r="AH37" s="34"/>
      <c r="AI37" s="35"/>
      <c r="AJ37" s="34"/>
      <c r="AK37" s="35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</row>
    <row r="38" spans="1:60" ht="15">
      <c r="A38" s="31">
        <f t="shared" si="2"/>
      </c>
      <c r="B38" s="31" t="s">
        <v>75</v>
      </c>
      <c r="C38" s="31" t="s">
        <v>76</v>
      </c>
      <c r="D38" s="32" t="s">
        <v>41</v>
      </c>
      <c r="E38" s="33">
        <v>284</v>
      </c>
      <c r="F38" s="32">
        <v>1</v>
      </c>
      <c r="G38" s="32" t="s">
        <v>42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5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</row>
    <row r="39" spans="1:60" ht="15">
      <c r="A39" s="31">
        <f t="shared" si="2"/>
      </c>
      <c r="B39" s="31" t="s">
        <v>77</v>
      </c>
      <c r="C39" s="31" t="s">
        <v>78</v>
      </c>
      <c r="D39" s="32" t="s">
        <v>41</v>
      </c>
      <c r="E39" s="33">
        <v>284</v>
      </c>
      <c r="F39" s="32">
        <v>1</v>
      </c>
      <c r="G39" s="32" t="s">
        <v>42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</row>
    <row r="40" spans="1:60" ht="15">
      <c r="A40" s="31">
        <f t="shared" si="2"/>
      </c>
      <c r="B40" s="31" t="s">
        <v>79</v>
      </c>
      <c r="C40" s="31" t="s">
        <v>80</v>
      </c>
      <c r="D40" s="32" t="s">
        <v>41</v>
      </c>
      <c r="E40" s="33">
        <v>284</v>
      </c>
      <c r="F40" s="32">
        <v>1</v>
      </c>
      <c r="G40" s="32" t="s">
        <v>42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</row>
    <row r="41" spans="1:60" ht="15">
      <c r="A41" s="31">
        <f t="shared" si="2"/>
      </c>
      <c r="B41" s="31" t="s">
        <v>81</v>
      </c>
      <c r="C41" s="31" t="s">
        <v>82</v>
      </c>
      <c r="D41" s="32" t="s">
        <v>41</v>
      </c>
      <c r="E41" s="33">
        <v>284</v>
      </c>
      <c r="F41" s="32">
        <v>1</v>
      </c>
      <c r="G41" s="32" t="s">
        <v>42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ht="15">
      <c r="A42" s="31">
        <f t="shared" si="2"/>
      </c>
      <c r="B42" s="31" t="s">
        <v>83</v>
      </c>
      <c r="C42" s="31" t="s">
        <v>84</v>
      </c>
      <c r="D42" s="32" t="s">
        <v>41</v>
      </c>
      <c r="E42" s="33">
        <v>284</v>
      </c>
      <c r="F42" s="32">
        <v>1</v>
      </c>
      <c r="G42" s="32" t="s">
        <v>42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5">
      <c r="A43" s="31">
        <f t="shared" si="2"/>
      </c>
      <c r="B43" s="31" t="s">
        <v>47</v>
      </c>
      <c r="C43" s="31" t="s">
        <v>48</v>
      </c>
      <c r="D43" s="32" t="s">
        <v>85</v>
      </c>
      <c r="E43" s="33">
        <v>500</v>
      </c>
      <c r="F43" s="32">
        <v>1</v>
      </c>
      <c r="G43" s="32" t="s">
        <v>42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4"/>
      <c r="AG43" s="35"/>
      <c r="AH43" s="35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60" ht="15">
      <c r="A44" s="31">
        <f t="shared" si="2"/>
      </c>
      <c r="B44" s="31" t="s">
        <v>49</v>
      </c>
      <c r="C44" s="31" t="s">
        <v>50</v>
      </c>
      <c r="D44" s="32" t="s">
        <v>85</v>
      </c>
      <c r="E44" s="33">
        <v>500</v>
      </c>
      <c r="F44" s="32">
        <v>1</v>
      </c>
      <c r="G44" s="32" t="s">
        <v>42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0" ht="15">
      <c r="A45" s="31">
        <f t="shared" si="2"/>
      </c>
      <c r="B45" s="31" t="s">
        <v>51</v>
      </c>
      <c r="C45" s="31" t="s">
        <v>52</v>
      </c>
      <c r="D45" s="32" t="s">
        <v>85</v>
      </c>
      <c r="E45" s="33">
        <v>500</v>
      </c>
      <c r="F45" s="32">
        <v>1</v>
      </c>
      <c r="G45" s="32" t="s">
        <v>42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35"/>
      <c r="AC45" s="35"/>
      <c r="AD45" s="35"/>
      <c r="AE45" s="35"/>
      <c r="AF45" s="35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</row>
    <row r="46" spans="1:60" ht="15">
      <c r="A46" s="31">
        <f t="shared" si="2"/>
      </c>
      <c r="B46" s="31" t="s">
        <v>53</v>
      </c>
      <c r="C46" s="31" t="s">
        <v>54</v>
      </c>
      <c r="D46" s="32" t="s">
        <v>85</v>
      </c>
      <c r="E46" s="33">
        <v>500</v>
      </c>
      <c r="F46" s="32">
        <v>1</v>
      </c>
      <c r="G46" s="32" t="s">
        <v>42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  <c r="AB46" s="35"/>
      <c r="AC46" s="35"/>
      <c r="AD46" s="35"/>
      <c r="AE46" s="35"/>
      <c r="AF46" s="35"/>
      <c r="AG46" s="35"/>
      <c r="AH46" s="35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</row>
    <row r="47" spans="1:60" ht="15">
      <c r="A47" s="31">
        <f t="shared" si="2"/>
      </c>
      <c r="B47" s="31" t="s">
        <v>55</v>
      </c>
      <c r="C47" s="31" t="s">
        <v>56</v>
      </c>
      <c r="D47" s="32" t="s">
        <v>85</v>
      </c>
      <c r="E47" s="33">
        <v>500</v>
      </c>
      <c r="F47" s="32">
        <v>1</v>
      </c>
      <c r="G47" s="32" t="s">
        <v>42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5"/>
      <c r="AB47" s="35"/>
      <c r="AC47" s="35"/>
      <c r="AD47" s="35"/>
      <c r="AE47" s="35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ht="15">
      <c r="A48" s="31">
        <f t="shared" si="2"/>
      </c>
      <c r="B48" s="31" t="s">
        <v>57</v>
      </c>
      <c r="C48" s="31" t="s">
        <v>58</v>
      </c>
      <c r="D48" s="32" t="s">
        <v>85</v>
      </c>
      <c r="E48" s="33">
        <v>500</v>
      </c>
      <c r="F48" s="32">
        <v>1</v>
      </c>
      <c r="G48" s="32" t="s">
        <v>42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60" ht="15">
      <c r="A49" s="31">
        <f t="shared" si="2"/>
      </c>
      <c r="B49" s="31" t="s">
        <v>59</v>
      </c>
      <c r="C49" s="31" t="s">
        <v>60</v>
      </c>
      <c r="D49" s="32" t="s">
        <v>85</v>
      </c>
      <c r="E49" s="33">
        <v>500</v>
      </c>
      <c r="F49" s="32">
        <v>1</v>
      </c>
      <c r="G49" s="32" t="s">
        <v>42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</row>
    <row r="50" spans="1:60" ht="15">
      <c r="A50" s="31">
        <f t="shared" si="2"/>
      </c>
      <c r="B50" s="31" t="s">
        <v>77</v>
      </c>
      <c r="C50" s="31" t="s">
        <v>78</v>
      </c>
      <c r="D50" s="32" t="s">
        <v>86</v>
      </c>
      <c r="E50" s="33">
        <v>470</v>
      </c>
      <c r="F50" s="32">
        <v>1</v>
      </c>
      <c r="G50" s="32" t="s">
        <v>42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/>
      <c r="AB50" s="35"/>
      <c r="AC50" s="35"/>
      <c r="AD50" s="35"/>
      <c r="AE50" s="35"/>
      <c r="AF50" s="35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</row>
    <row r="51" spans="1:60" ht="15">
      <c r="A51" s="31">
        <f t="shared" si="2"/>
      </c>
      <c r="B51" s="31" t="s">
        <v>79</v>
      </c>
      <c r="C51" s="31" t="s">
        <v>80</v>
      </c>
      <c r="D51" s="32" t="s">
        <v>86</v>
      </c>
      <c r="E51" s="33">
        <v>470</v>
      </c>
      <c r="F51" s="32">
        <v>1</v>
      </c>
      <c r="G51" s="32" t="s">
        <v>42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B51" s="35"/>
      <c r="AC51" s="35"/>
      <c r="AD51" s="35"/>
      <c r="AE51" s="35"/>
      <c r="AF51" s="35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</row>
    <row r="52" spans="1:60" ht="15">
      <c r="A52" s="31">
        <f t="shared" si="2"/>
      </c>
      <c r="B52" s="31" t="s">
        <v>81</v>
      </c>
      <c r="C52" s="31" t="s">
        <v>82</v>
      </c>
      <c r="D52" s="32" t="s">
        <v>86</v>
      </c>
      <c r="E52" s="33">
        <v>470</v>
      </c>
      <c r="F52" s="32">
        <v>1</v>
      </c>
      <c r="G52" s="32" t="s">
        <v>42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35"/>
      <c r="AC52" s="35"/>
      <c r="AD52" s="35"/>
      <c r="AE52" s="35"/>
      <c r="AF52" s="35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</row>
    <row r="53" spans="1:60" ht="15">
      <c r="A53" s="31">
        <f t="shared" si="2"/>
      </c>
      <c r="B53" s="31" t="s">
        <v>83</v>
      </c>
      <c r="C53" s="31" t="s">
        <v>84</v>
      </c>
      <c r="D53" s="32" t="s">
        <v>86</v>
      </c>
      <c r="E53" s="33">
        <v>470</v>
      </c>
      <c r="F53" s="32">
        <v>1</v>
      </c>
      <c r="G53" s="32" t="s">
        <v>42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  <c r="AB53" s="35"/>
      <c r="AC53" s="35"/>
      <c r="AD53" s="35"/>
      <c r="AE53" s="35"/>
      <c r="AF53" s="35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ht="15">
      <c r="A54" s="31">
        <f t="shared" si="2"/>
      </c>
      <c r="B54" s="31" t="s">
        <v>87</v>
      </c>
      <c r="C54" s="31" t="s">
        <v>88</v>
      </c>
      <c r="D54" s="32" t="s">
        <v>41</v>
      </c>
      <c r="E54" s="33">
        <v>284</v>
      </c>
      <c r="F54" s="32">
        <v>1</v>
      </c>
      <c r="G54" s="32" t="s">
        <v>42</v>
      </c>
      <c r="H54" s="34"/>
      <c r="I54" s="34"/>
      <c r="J54" s="34"/>
      <c r="K54" s="34"/>
      <c r="L54" s="34"/>
      <c r="M54" s="35"/>
      <c r="N54" s="34"/>
      <c r="O54" s="35"/>
      <c r="P54" s="34"/>
      <c r="Q54" s="35"/>
      <c r="R54" s="34"/>
      <c r="S54" s="35"/>
      <c r="T54" s="34"/>
      <c r="U54" s="35"/>
      <c r="V54" s="34"/>
      <c r="W54" s="35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</row>
    <row r="55" spans="1:60" ht="15">
      <c r="A55" s="31">
        <f t="shared" si="2"/>
      </c>
      <c r="B55" s="31" t="s">
        <v>537</v>
      </c>
      <c r="C55" s="31" t="s">
        <v>538</v>
      </c>
      <c r="D55" s="32" t="s">
        <v>41</v>
      </c>
      <c r="E55" s="33">
        <v>284</v>
      </c>
      <c r="F55" s="32">
        <v>1</v>
      </c>
      <c r="G55" s="32" t="s">
        <v>42</v>
      </c>
      <c r="H55" s="34"/>
      <c r="I55" s="34"/>
      <c r="J55" s="34"/>
      <c r="K55" s="34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34"/>
      <c r="W55" s="35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</row>
    <row r="56" spans="1:60" ht="15">
      <c r="A56" s="31">
        <f t="shared" si="2"/>
      </c>
      <c r="B56" s="31" t="s">
        <v>89</v>
      </c>
      <c r="C56" s="31" t="s">
        <v>90</v>
      </c>
      <c r="D56" s="32" t="s">
        <v>41</v>
      </c>
      <c r="E56" s="33">
        <v>284</v>
      </c>
      <c r="F56" s="32">
        <v>1</v>
      </c>
      <c r="G56" s="32" t="s">
        <v>42</v>
      </c>
      <c r="H56" s="34"/>
      <c r="I56" s="34"/>
      <c r="J56" s="34"/>
      <c r="K56" s="34"/>
      <c r="L56" s="34"/>
      <c r="M56" s="35"/>
      <c r="N56" s="34"/>
      <c r="O56" s="35"/>
      <c r="P56" s="34"/>
      <c r="Q56" s="35"/>
      <c r="R56" s="34"/>
      <c r="S56" s="35"/>
      <c r="T56" s="34"/>
      <c r="U56" s="35"/>
      <c r="V56" s="34"/>
      <c r="W56" s="35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ht="15">
      <c r="A57" s="31">
        <f t="shared" si="2"/>
      </c>
      <c r="B57" s="31" t="s">
        <v>539</v>
      </c>
      <c r="C57" s="31" t="s">
        <v>540</v>
      </c>
      <c r="D57" s="32" t="s">
        <v>41</v>
      </c>
      <c r="E57" s="33">
        <v>284</v>
      </c>
      <c r="F57" s="32">
        <v>1</v>
      </c>
      <c r="G57" s="32" t="s">
        <v>42</v>
      </c>
      <c r="H57" s="34"/>
      <c r="I57" s="34"/>
      <c r="J57" s="34"/>
      <c r="K57" s="34"/>
      <c r="L57" s="34"/>
      <c r="M57" s="35"/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</row>
    <row r="58" spans="1:60" ht="15">
      <c r="A58" s="31">
        <f t="shared" si="2"/>
      </c>
      <c r="B58" s="31" t="s">
        <v>91</v>
      </c>
      <c r="C58" s="31" t="s">
        <v>92</v>
      </c>
      <c r="D58" s="32" t="s">
        <v>41</v>
      </c>
      <c r="E58" s="33">
        <v>284</v>
      </c>
      <c r="F58" s="32">
        <v>1</v>
      </c>
      <c r="G58" s="32" t="s">
        <v>42</v>
      </c>
      <c r="H58" s="34"/>
      <c r="I58" s="34"/>
      <c r="J58" s="34"/>
      <c r="K58" s="34"/>
      <c r="L58" s="34"/>
      <c r="M58" s="35"/>
      <c r="N58" s="34"/>
      <c r="O58" s="35"/>
      <c r="P58" s="34"/>
      <c r="Q58" s="35"/>
      <c r="R58" s="34"/>
      <c r="S58" s="35"/>
      <c r="T58" s="34"/>
      <c r="U58" s="35"/>
      <c r="V58" s="34"/>
      <c r="W58" s="35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ht="15">
      <c r="A59" s="31">
        <f t="shared" si="2"/>
      </c>
      <c r="B59" s="31" t="s">
        <v>541</v>
      </c>
      <c r="C59" s="31" t="s">
        <v>542</v>
      </c>
      <c r="D59" s="32" t="s">
        <v>41</v>
      </c>
      <c r="E59" s="33">
        <v>284</v>
      </c>
      <c r="F59" s="32">
        <v>1</v>
      </c>
      <c r="G59" s="32" t="s">
        <v>42</v>
      </c>
      <c r="H59" s="34"/>
      <c r="I59" s="34"/>
      <c r="J59" s="34"/>
      <c r="K59" s="34"/>
      <c r="L59" s="34"/>
      <c r="M59" s="35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ht="15">
      <c r="A60" s="31">
        <f t="shared" si="2"/>
      </c>
      <c r="B60" s="31" t="s">
        <v>93</v>
      </c>
      <c r="C60" s="31" t="s">
        <v>94</v>
      </c>
      <c r="D60" s="32" t="s">
        <v>41</v>
      </c>
      <c r="E60" s="33">
        <v>284</v>
      </c>
      <c r="F60" s="32">
        <v>1</v>
      </c>
      <c r="G60" s="32" t="s">
        <v>42</v>
      </c>
      <c r="H60" s="34"/>
      <c r="I60" s="34"/>
      <c r="J60" s="34"/>
      <c r="K60" s="34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5"/>
      <c r="W60" s="35"/>
      <c r="X60" s="35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ht="15">
      <c r="A61" s="31">
        <f t="shared" si="2"/>
      </c>
      <c r="B61" s="31" t="s">
        <v>95</v>
      </c>
      <c r="C61" s="31" t="s">
        <v>96</v>
      </c>
      <c r="D61" s="32" t="s">
        <v>41</v>
      </c>
      <c r="E61" s="33">
        <v>284</v>
      </c>
      <c r="F61" s="32">
        <v>1</v>
      </c>
      <c r="G61" s="32" t="s">
        <v>42</v>
      </c>
      <c r="H61" s="34"/>
      <c r="I61" s="34"/>
      <c r="J61" s="34"/>
      <c r="K61" s="34"/>
      <c r="L61" s="34"/>
      <c r="M61" s="35"/>
      <c r="N61" s="34"/>
      <c r="O61" s="35"/>
      <c r="P61" s="34"/>
      <c r="Q61" s="35"/>
      <c r="R61" s="34"/>
      <c r="S61" s="35"/>
      <c r="T61" s="34"/>
      <c r="U61" s="34"/>
      <c r="V61" s="34"/>
      <c r="W61" s="35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ht="15">
      <c r="A62" s="31">
        <f t="shared" si="2"/>
      </c>
      <c r="B62" s="31" t="s">
        <v>97</v>
      </c>
      <c r="C62" s="31" t="s">
        <v>98</v>
      </c>
      <c r="D62" s="32" t="s">
        <v>41</v>
      </c>
      <c r="E62" s="33">
        <v>284</v>
      </c>
      <c r="F62" s="32">
        <v>1</v>
      </c>
      <c r="G62" s="32" t="s">
        <v>42</v>
      </c>
      <c r="H62" s="34"/>
      <c r="I62" s="34"/>
      <c r="J62" s="34"/>
      <c r="K62" s="34"/>
      <c r="L62" s="34"/>
      <c r="M62" s="35"/>
      <c r="N62" s="34"/>
      <c r="O62" s="35"/>
      <c r="P62" s="34"/>
      <c r="Q62" s="35"/>
      <c r="R62" s="34"/>
      <c r="S62" s="35"/>
      <c r="T62" s="34"/>
      <c r="U62" s="35"/>
      <c r="V62" s="34"/>
      <c r="W62" s="35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ht="15">
      <c r="A63" s="31">
        <f t="shared" si="2"/>
      </c>
      <c r="B63" s="31" t="s">
        <v>99</v>
      </c>
      <c r="C63" s="31" t="s">
        <v>100</v>
      </c>
      <c r="D63" s="32" t="s">
        <v>41</v>
      </c>
      <c r="E63" s="33">
        <v>284</v>
      </c>
      <c r="F63" s="32">
        <v>1</v>
      </c>
      <c r="G63" s="32" t="s">
        <v>42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ht="15">
      <c r="A64" s="31">
        <f t="shared" si="2"/>
      </c>
      <c r="B64" s="31" t="s">
        <v>101</v>
      </c>
      <c r="C64" s="31" t="s">
        <v>102</v>
      </c>
      <c r="D64" s="32" t="s">
        <v>41</v>
      </c>
      <c r="E64" s="33">
        <v>284</v>
      </c>
      <c r="F64" s="32">
        <v>1</v>
      </c>
      <c r="G64" s="32" t="s">
        <v>42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5"/>
      <c r="W64" s="35"/>
      <c r="X64" s="35"/>
      <c r="Y64" s="3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ht="15">
      <c r="A65" s="31">
        <f t="shared" si="2"/>
      </c>
      <c r="B65" s="31" t="s">
        <v>103</v>
      </c>
      <c r="C65" s="31" t="s">
        <v>104</v>
      </c>
      <c r="D65" s="32" t="s">
        <v>41</v>
      </c>
      <c r="E65" s="33">
        <v>284</v>
      </c>
      <c r="F65" s="32">
        <v>1</v>
      </c>
      <c r="G65" s="32" t="s">
        <v>42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5"/>
      <c r="W65" s="35"/>
      <c r="X65" s="34"/>
      <c r="Y65" s="35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ht="15">
      <c r="A66" s="31">
        <f t="shared" si="2"/>
      </c>
      <c r="B66" s="31" t="s">
        <v>105</v>
      </c>
      <c r="C66" s="31" t="s">
        <v>106</v>
      </c>
      <c r="D66" s="32" t="s">
        <v>41</v>
      </c>
      <c r="E66" s="33">
        <v>284</v>
      </c>
      <c r="F66" s="32">
        <v>1</v>
      </c>
      <c r="G66" s="32" t="s">
        <v>42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5"/>
      <c r="W66" s="35"/>
      <c r="X66" s="35"/>
      <c r="Y66" s="3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ht="15">
      <c r="A67" s="31">
        <f t="shared" si="2"/>
      </c>
      <c r="B67" s="31" t="s">
        <v>107</v>
      </c>
      <c r="C67" s="31" t="s">
        <v>108</v>
      </c>
      <c r="D67" s="32" t="s">
        <v>41</v>
      </c>
      <c r="E67" s="33">
        <v>284</v>
      </c>
      <c r="F67" s="32">
        <v>1</v>
      </c>
      <c r="G67" s="32" t="s">
        <v>42</v>
      </c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4"/>
      <c r="T67" s="34"/>
      <c r="U67" s="35"/>
      <c r="V67" s="34"/>
      <c r="W67" s="35"/>
      <c r="X67" s="35"/>
      <c r="Y67" s="35"/>
      <c r="Z67" s="34"/>
      <c r="AA67" s="34"/>
      <c r="AB67" s="34"/>
      <c r="AC67" s="35"/>
      <c r="AD67" s="34"/>
      <c r="AE67" s="34"/>
      <c r="AF67" s="35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5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ht="15">
      <c r="A68" s="31">
        <f t="shared" si="2"/>
      </c>
      <c r="B68" s="31" t="s">
        <v>109</v>
      </c>
      <c r="C68" s="31" t="s">
        <v>110</v>
      </c>
      <c r="D68" s="32" t="s">
        <v>111</v>
      </c>
      <c r="E68" s="33">
        <v>178</v>
      </c>
      <c r="F68" s="32">
        <v>3</v>
      </c>
      <c r="G68" s="32" t="s">
        <v>42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5"/>
      <c r="AD68" s="34"/>
      <c r="AE68" s="34"/>
      <c r="AF68" s="34"/>
      <c r="AG68" s="34"/>
      <c r="AH68" s="34"/>
      <c r="AI68" s="35"/>
      <c r="AJ68" s="34"/>
      <c r="AK68" s="35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ht="15">
      <c r="A69" s="31">
        <f t="shared" si="2"/>
      </c>
      <c r="B69" s="31" t="s">
        <v>112</v>
      </c>
      <c r="C69" s="31" t="s">
        <v>113</v>
      </c>
      <c r="D69" s="32" t="s">
        <v>111</v>
      </c>
      <c r="E69" s="33">
        <v>178</v>
      </c>
      <c r="F69" s="32">
        <v>3</v>
      </c>
      <c r="G69" s="32" t="s">
        <v>42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ht="15">
      <c r="A70" s="31">
        <f t="shared" si="2"/>
      </c>
      <c r="B70" s="31" t="s">
        <v>114</v>
      </c>
      <c r="C70" s="31" t="s">
        <v>115</v>
      </c>
      <c r="D70" s="32" t="s">
        <v>111</v>
      </c>
      <c r="E70" s="33">
        <v>178</v>
      </c>
      <c r="F70" s="32">
        <v>3</v>
      </c>
      <c r="G70" s="32" t="s">
        <v>42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0" ht="15">
      <c r="A71" s="31">
        <f t="shared" si="2"/>
      </c>
      <c r="B71" s="31" t="s">
        <v>116</v>
      </c>
      <c r="C71" s="31" t="s">
        <v>117</v>
      </c>
      <c r="D71" s="32" t="s">
        <v>41</v>
      </c>
      <c r="E71" s="33">
        <v>284</v>
      </c>
      <c r="F71" s="32">
        <v>1</v>
      </c>
      <c r="G71" s="32" t="s">
        <v>42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4"/>
      <c r="U71" s="34"/>
      <c r="V71" s="35"/>
      <c r="W71" s="35"/>
      <c r="X71" s="34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4"/>
      <c r="AN71" s="35"/>
      <c r="AO71" s="34"/>
      <c r="AP71" s="35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</row>
    <row r="72" spans="1:60" ht="15">
      <c r="A72" s="31">
        <f t="shared" si="2"/>
      </c>
      <c r="B72" s="31" t="s">
        <v>118</v>
      </c>
      <c r="C72" s="31" t="s">
        <v>119</v>
      </c>
      <c r="D72" s="32" t="s">
        <v>41</v>
      </c>
      <c r="E72" s="33">
        <v>284</v>
      </c>
      <c r="F72" s="32">
        <v>1</v>
      </c>
      <c r="G72" s="32" t="s">
        <v>42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4"/>
      <c r="Y72" s="34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</row>
    <row r="73" spans="1:60" ht="15">
      <c r="A73" s="31">
        <f t="shared" si="2"/>
      </c>
      <c r="B73" s="31" t="s">
        <v>120</v>
      </c>
      <c r="C73" s="31" t="s">
        <v>121</v>
      </c>
      <c r="D73" s="32" t="s">
        <v>41</v>
      </c>
      <c r="E73" s="33">
        <v>284</v>
      </c>
      <c r="F73" s="32">
        <v>1</v>
      </c>
      <c r="G73" s="32" t="s">
        <v>42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4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4"/>
      <c r="AN73" s="34"/>
      <c r="AO73" s="34"/>
      <c r="AP73" s="35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60" ht="15">
      <c r="A74" s="31">
        <f t="shared" si="2"/>
      </c>
      <c r="B74" s="31" t="s">
        <v>122</v>
      </c>
      <c r="C74" s="31" t="s">
        <v>123</v>
      </c>
      <c r="D74" s="32" t="s">
        <v>41</v>
      </c>
      <c r="E74" s="33">
        <v>284</v>
      </c>
      <c r="F74" s="32">
        <v>1</v>
      </c>
      <c r="G74" s="32" t="s">
        <v>42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  <c r="AE74" s="35"/>
      <c r="AF74" s="35"/>
      <c r="AG74" s="34"/>
      <c r="AH74" s="35"/>
      <c r="AI74" s="35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60" ht="15">
      <c r="A75" s="31">
        <f t="shared" si="2"/>
      </c>
      <c r="B75" s="31" t="s">
        <v>124</v>
      </c>
      <c r="C75" s="31" t="s">
        <v>125</v>
      </c>
      <c r="D75" s="32" t="s">
        <v>126</v>
      </c>
      <c r="E75" s="33">
        <v>284</v>
      </c>
      <c r="F75" s="32">
        <v>2</v>
      </c>
      <c r="G75" s="32" t="s">
        <v>42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1:60" ht="15">
      <c r="A76" s="31">
        <f t="shared" si="2"/>
      </c>
      <c r="B76" s="31" t="s">
        <v>124</v>
      </c>
      <c r="C76" s="31" t="s">
        <v>125</v>
      </c>
      <c r="D76" s="32" t="s">
        <v>85</v>
      </c>
      <c r="E76" s="33">
        <v>500</v>
      </c>
      <c r="F76" s="32">
        <v>1</v>
      </c>
      <c r="G76" s="32" t="s">
        <v>42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5"/>
      <c r="AB76" s="35"/>
      <c r="AC76" s="35"/>
      <c r="AD76" s="35"/>
      <c r="AE76" s="35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60" ht="15">
      <c r="A77" s="31">
        <f t="shared" si="2"/>
      </c>
      <c r="B77" s="31" t="s">
        <v>116</v>
      </c>
      <c r="C77" s="31" t="s">
        <v>117</v>
      </c>
      <c r="D77" s="32" t="s">
        <v>85</v>
      </c>
      <c r="E77" s="33">
        <v>500</v>
      </c>
      <c r="F77" s="32">
        <v>1</v>
      </c>
      <c r="G77" s="32" t="s">
        <v>42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ht="15">
      <c r="A78" s="31">
        <f t="shared" si="2"/>
      </c>
      <c r="B78" s="31" t="s">
        <v>118</v>
      </c>
      <c r="C78" s="31" t="s">
        <v>119</v>
      </c>
      <c r="D78" s="32" t="s">
        <v>85</v>
      </c>
      <c r="E78" s="33">
        <v>500</v>
      </c>
      <c r="F78" s="32">
        <v>1</v>
      </c>
      <c r="G78" s="32" t="s">
        <v>42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5"/>
      <c r="AB78" s="35"/>
      <c r="AC78" s="35"/>
      <c r="AD78" s="35"/>
      <c r="AE78" s="35"/>
      <c r="AF78" s="35"/>
      <c r="AG78" s="35"/>
      <c r="AH78" s="35"/>
      <c r="AI78" s="34"/>
      <c r="AJ78" s="35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5"/>
      <c r="BE78" s="34"/>
      <c r="BF78" s="34"/>
      <c r="BG78" s="34"/>
      <c r="BH78" s="34"/>
    </row>
    <row r="79" spans="1:60" ht="15">
      <c r="A79" s="31">
        <f t="shared" si="2"/>
      </c>
      <c r="B79" s="31" t="s">
        <v>120</v>
      </c>
      <c r="C79" s="31" t="s">
        <v>121</v>
      </c>
      <c r="D79" s="32" t="s">
        <v>85</v>
      </c>
      <c r="E79" s="33">
        <v>500</v>
      </c>
      <c r="F79" s="32">
        <v>1</v>
      </c>
      <c r="G79" s="32" t="s">
        <v>42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60" ht="15">
      <c r="A80" s="31">
        <f t="shared" si="2"/>
      </c>
      <c r="B80" s="31" t="s">
        <v>122</v>
      </c>
      <c r="C80" s="31" t="s">
        <v>123</v>
      </c>
      <c r="D80" s="32" t="s">
        <v>85</v>
      </c>
      <c r="E80" s="33">
        <v>500</v>
      </c>
      <c r="F80" s="32">
        <v>1</v>
      </c>
      <c r="G80" s="32" t="s">
        <v>42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5"/>
      <c r="AB80" s="34"/>
      <c r="AC80" s="35"/>
      <c r="AD80" s="35"/>
      <c r="AE80" s="35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ht="15">
      <c r="A81" s="31">
        <f t="shared" si="2"/>
      </c>
      <c r="B81" s="31" t="s">
        <v>127</v>
      </c>
      <c r="C81" s="31" t="s">
        <v>128</v>
      </c>
      <c r="D81" s="32" t="s">
        <v>129</v>
      </c>
      <c r="E81" s="33">
        <v>500</v>
      </c>
      <c r="F81" s="32">
        <v>2</v>
      </c>
      <c r="G81" s="32" t="s">
        <v>42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W81" s="35"/>
      <c r="X81" s="34"/>
      <c r="Y81" s="34"/>
      <c r="Z81" s="35"/>
      <c r="AA81" s="35"/>
      <c r="AB81" s="35"/>
      <c r="AC81" s="35"/>
      <c r="AD81" s="34"/>
      <c r="AE81" s="35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</row>
    <row r="82" spans="1:60" ht="15">
      <c r="A82" s="31">
        <f t="shared" si="2"/>
      </c>
      <c r="B82" s="31" t="s">
        <v>130</v>
      </c>
      <c r="C82" s="31" t="s">
        <v>131</v>
      </c>
      <c r="D82" s="32" t="s">
        <v>129</v>
      </c>
      <c r="E82" s="33">
        <v>500</v>
      </c>
      <c r="F82" s="32">
        <v>2</v>
      </c>
      <c r="G82" s="32" t="s">
        <v>42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5"/>
      <c r="W82" s="35"/>
      <c r="X82" s="34"/>
      <c r="Y82" s="34"/>
      <c r="Z82" s="35"/>
      <c r="AA82" s="35"/>
      <c r="AB82" s="35"/>
      <c r="AC82" s="35"/>
      <c r="AD82" s="34"/>
      <c r="AE82" s="35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</row>
    <row r="83" spans="1:60" ht="15">
      <c r="A83" s="31">
        <f t="shared" si="2"/>
      </c>
      <c r="B83" s="31" t="s">
        <v>132</v>
      </c>
      <c r="C83" s="31" t="s">
        <v>133</v>
      </c>
      <c r="D83" s="32" t="s">
        <v>129</v>
      </c>
      <c r="E83" s="33">
        <v>500</v>
      </c>
      <c r="F83" s="32">
        <v>2</v>
      </c>
      <c r="G83" s="32" t="s">
        <v>42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5"/>
      <c r="W83" s="35"/>
      <c r="X83" s="34"/>
      <c r="Y83" s="34"/>
      <c r="Z83" s="35"/>
      <c r="AA83" s="35"/>
      <c r="AB83" s="35"/>
      <c r="AC83" s="35"/>
      <c r="AD83" s="34"/>
      <c r="AE83" s="35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ht="15">
      <c r="A84" s="31">
        <f t="shared" si="2"/>
      </c>
      <c r="B84" s="31" t="s">
        <v>134</v>
      </c>
      <c r="C84" s="31" t="s">
        <v>135</v>
      </c>
      <c r="D84" s="32" t="s">
        <v>136</v>
      </c>
      <c r="E84" s="33">
        <v>178</v>
      </c>
      <c r="F84" s="32">
        <v>1</v>
      </c>
      <c r="G84" s="32" t="s">
        <v>42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  <c r="AB84" s="35"/>
      <c r="AC84" s="35"/>
      <c r="AD84" s="34"/>
      <c r="AE84" s="35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</row>
    <row r="85" spans="1:60" ht="15">
      <c r="A85" s="31">
        <f aca="true" t="shared" si="3" ref="A85:A148">IF(SUM(H85:BH85)&lt;&gt;0,"Select","")</f>
      </c>
      <c r="B85" s="31" t="s">
        <v>137</v>
      </c>
      <c r="C85" s="31" t="s">
        <v>138</v>
      </c>
      <c r="D85" s="32" t="s">
        <v>136</v>
      </c>
      <c r="E85" s="33">
        <v>178</v>
      </c>
      <c r="F85" s="32">
        <v>1</v>
      </c>
      <c r="G85" s="32" t="s">
        <v>42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5"/>
      <c r="AB85" s="35"/>
      <c r="AC85" s="35"/>
      <c r="AD85" s="34"/>
      <c r="AE85" s="35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</row>
    <row r="86" spans="1:60" ht="15">
      <c r="A86" s="31">
        <f t="shared" si="3"/>
      </c>
      <c r="B86" s="31" t="s">
        <v>139</v>
      </c>
      <c r="C86" s="31" t="s">
        <v>140</v>
      </c>
      <c r="D86" s="32" t="s">
        <v>136</v>
      </c>
      <c r="E86" s="33">
        <v>178</v>
      </c>
      <c r="F86" s="32">
        <v>1</v>
      </c>
      <c r="G86" s="32" t="s">
        <v>42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4"/>
      <c r="AF86" s="35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</row>
    <row r="87" spans="1:60" ht="15">
      <c r="A87" s="31">
        <f t="shared" si="3"/>
      </c>
      <c r="B87" s="31" t="s">
        <v>141</v>
      </c>
      <c r="C87" s="31" t="s">
        <v>142</v>
      </c>
      <c r="D87" s="32" t="s">
        <v>136</v>
      </c>
      <c r="E87" s="33">
        <v>178</v>
      </c>
      <c r="F87" s="32">
        <v>1</v>
      </c>
      <c r="G87" s="32" t="s">
        <v>42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  <c r="AD87" s="35"/>
      <c r="AE87" s="35"/>
      <c r="AF87" s="35"/>
      <c r="AG87" s="34"/>
      <c r="AH87" s="35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</row>
    <row r="88" spans="1:60" ht="15">
      <c r="A88" s="31">
        <f t="shared" si="3"/>
      </c>
      <c r="B88" s="31" t="s">
        <v>565</v>
      </c>
      <c r="C88" s="31" t="s">
        <v>566</v>
      </c>
      <c r="D88" s="32" t="s">
        <v>136</v>
      </c>
      <c r="E88" s="33">
        <v>178</v>
      </c>
      <c r="F88" s="32">
        <v>1</v>
      </c>
      <c r="G88" s="32" t="s">
        <v>42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  <c r="AD88" s="35"/>
      <c r="AE88" s="35"/>
      <c r="AF88" s="35"/>
      <c r="AG88" s="34"/>
      <c r="AH88" s="35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</row>
    <row r="89" spans="1:60" ht="15">
      <c r="A89" s="31">
        <f t="shared" si="3"/>
      </c>
      <c r="B89" s="31" t="s">
        <v>143</v>
      </c>
      <c r="C89" s="31" t="s">
        <v>144</v>
      </c>
      <c r="D89" s="32" t="s">
        <v>136</v>
      </c>
      <c r="E89" s="33">
        <v>178</v>
      </c>
      <c r="F89" s="32">
        <v>1</v>
      </c>
      <c r="G89" s="32" t="s">
        <v>42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5"/>
      <c r="AF89" s="35"/>
      <c r="AG89" s="34"/>
      <c r="AH89" s="35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ht="15">
      <c r="A90" s="31">
        <f t="shared" si="3"/>
      </c>
      <c r="B90" s="31" t="s">
        <v>145</v>
      </c>
      <c r="C90" s="31" t="s">
        <v>146</v>
      </c>
      <c r="D90" s="32" t="s">
        <v>136</v>
      </c>
      <c r="E90" s="33">
        <v>178</v>
      </c>
      <c r="F90" s="32">
        <v>1</v>
      </c>
      <c r="G90" s="32" t="s">
        <v>42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5"/>
      <c r="AF90" s="35"/>
      <c r="AG90" s="34"/>
      <c r="AH90" s="35"/>
      <c r="AI90" s="34"/>
      <c r="AJ90" s="34"/>
      <c r="AK90" s="34"/>
      <c r="AL90" s="34"/>
      <c r="AM90" s="34"/>
      <c r="AN90" s="34"/>
      <c r="AO90" s="34"/>
      <c r="AP90" s="34"/>
      <c r="AQ90" s="35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</row>
    <row r="91" spans="1:60" ht="15">
      <c r="A91" s="31">
        <f t="shared" si="3"/>
      </c>
      <c r="B91" s="31" t="s">
        <v>543</v>
      </c>
      <c r="C91" s="31" t="s">
        <v>544</v>
      </c>
      <c r="D91" s="32" t="s">
        <v>136</v>
      </c>
      <c r="E91" s="33">
        <v>178</v>
      </c>
      <c r="F91" s="32">
        <v>1</v>
      </c>
      <c r="G91" s="32" t="s">
        <v>42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5"/>
      <c r="AB91" s="35"/>
      <c r="AC91" s="35"/>
      <c r="AD91" s="35"/>
      <c r="AE91" s="35"/>
      <c r="AF91" s="35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</row>
    <row r="92" spans="1:60" ht="15">
      <c r="A92" s="31">
        <f t="shared" si="3"/>
      </c>
      <c r="B92" s="31" t="s">
        <v>147</v>
      </c>
      <c r="C92" s="31" t="s">
        <v>148</v>
      </c>
      <c r="D92" s="32" t="s">
        <v>136</v>
      </c>
      <c r="E92" s="33">
        <v>178</v>
      </c>
      <c r="F92" s="32">
        <v>1</v>
      </c>
      <c r="G92" s="32" t="s">
        <v>42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5"/>
      <c r="AB92" s="35"/>
      <c r="AC92" s="35"/>
      <c r="AD92" s="35"/>
      <c r="AE92" s="35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1:60" ht="15">
      <c r="A93" s="31">
        <f t="shared" si="3"/>
      </c>
      <c r="B93" s="31" t="s">
        <v>149</v>
      </c>
      <c r="C93" s="31" t="s">
        <v>150</v>
      </c>
      <c r="D93" s="32" t="s">
        <v>136</v>
      </c>
      <c r="E93" s="33">
        <v>178</v>
      </c>
      <c r="F93" s="32">
        <v>1</v>
      </c>
      <c r="G93" s="32" t="s">
        <v>42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  <c r="AD93" s="35"/>
      <c r="AE93" s="35"/>
      <c r="AF93" s="35"/>
      <c r="AG93" s="34"/>
      <c r="AH93" s="35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1:60" ht="15">
      <c r="A94" s="31">
        <f t="shared" si="3"/>
      </c>
      <c r="B94" s="31" t="s">
        <v>151</v>
      </c>
      <c r="C94" s="31" t="s">
        <v>152</v>
      </c>
      <c r="D94" s="32" t="s">
        <v>136</v>
      </c>
      <c r="E94" s="33">
        <v>178</v>
      </c>
      <c r="F94" s="32">
        <v>1</v>
      </c>
      <c r="G94" s="32" t="s">
        <v>42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5"/>
      <c r="AB94" s="35"/>
      <c r="AC94" s="35"/>
      <c r="AD94" s="35"/>
      <c r="AE94" s="34"/>
      <c r="AF94" s="35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60" ht="15">
      <c r="A95" s="31">
        <f t="shared" si="3"/>
      </c>
      <c r="B95" s="31" t="s">
        <v>153</v>
      </c>
      <c r="C95" s="31" t="s">
        <v>154</v>
      </c>
      <c r="D95" s="32" t="s">
        <v>136</v>
      </c>
      <c r="E95" s="33">
        <v>178</v>
      </c>
      <c r="F95" s="32">
        <v>1</v>
      </c>
      <c r="G95" s="32" t="s">
        <v>42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  <c r="AD95" s="35"/>
      <c r="AE95" s="35"/>
      <c r="AF95" s="35"/>
      <c r="AG95" s="34"/>
      <c r="AH95" s="35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1:60" ht="15">
      <c r="A96" s="31">
        <f t="shared" si="3"/>
      </c>
      <c r="B96" s="31" t="s">
        <v>155</v>
      </c>
      <c r="C96" s="31" t="s">
        <v>156</v>
      </c>
      <c r="D96" s="32" t="s">
        <v>136</v>
      </c>
      <c r="E96" s="33">
        <v>178</v>
      </c>
      <c r="F96" s="32">
        <v>1</v>
      </c>
      <c r="G96" s="32" t="s">
        <v>42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5"/>
      <c r="AC96" s="35"/>
      <c r="AD96" s="35"/>
      <c r="AE96" s="35"/>
      <c r="AF96" s="35"/>
      <c r="AG96" s="34"/>
      <c r="AH96" s="35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1:60" ht="15">
      <c r="A97" s="31">
        <f t="shared" si="3"/>
      </c>
      <c r="B97" s="31" t="s">
        <v>545</v>
      </c>
      <c r="C97" s="31" t="s">
        <v>546</v>
      </c>
      <c r="D97" s="32" t="s">
        <v>136</v>
      </c>
      <c r="E97" s="33">
        <v>178</v>
      </c>
      <c r="F97" s="32">
        <v>1</v>
      </c>
      <c r="G97" s="32" t="s">
        <v>42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  <c r="AD97" s="35"/>
      <c r="AE97" s="35"/>
      <c r="AF97" s="35"/>
      <c r="AG97" s="34"/>
      <c r="AH97" s="35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1:60" ht="15">
      <c r="A98" s="31">
        <f t="shared" si="3"/>
      </c>
      <c r="B98" s="31" t="s">
        <v>157</v>
      </c>
      <c r="C98" s="31" t="s">
        <v>158</v>
      </c>
      <c r="D98" s="32" t="s">
        <v>136</v>
      </c>
      <c r="E98" s="33">
        <v>178</v>
      </c>
      <c r="F98" s="32">
        <v>1</v>
      </c>
      <c r="G98" s="32" t="s">
        <v>42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  <c r="AD98" s="35"/>
      <c r="AE98" s="35"/>
      <c r="AF98" s="35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1:60" ht="15">
      <c r="A99" s="31">
        <f t="shared" si="3"/>
      </c>
      <c r="B99" s="31" t="s">
        <v>159</v>
      </c>
      <c r="C99" s="31" t="s">
        <v>160</v>
      </c>
      <c r="D99" s="32" t="s">
        <v>161</v>
      </c>
      <c r="E99" s="33">
        <v>84</v>
      </c>
      <c r="F99" s="32">
        <v>1</v>
      </c>
      <c r="G99" s="32" t="s">
        <v>42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4"/>
      <c r="AC99" s="34"/>
      <c r="AD99" s="34"/>
      <c r="AE99" s="34"/>
      <c r="AF99" s="35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1:60" ht="15">
      <c r="A100" s="31">
        <f t="shared" si="3"/>
      </c>
      <c r="B100" s="31" t="s">
        <v>162</v>
      </c>
      <c r="C100" s="31" t="s">
        <v>163</v>
      </c>
      <c r="D100" s="32" t="s">
        <v>41</v>
      </c>
      <c r="E100" s="33">
        <v>284</v>
      </c>
      <c r="F100" s="32">
        <v>1</v>
      </c>
      <c r="G100" s="32" t="s">
        <v>42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1:60" ht="15">
      <c r="A101" s="31">
        <f t="shared" si="3"/>
      </c>
      <c r="B101" s="31" t="s">
        <v>164</v>
      </c>
      <c r="C101" s="31" t="s">
        <v>165</v>
      </c>
      <c r="D101" s="32" t="s">
        <v>111</v>
      </c>
      <c r="E101" s="33">
        <v>178</v>
      </c>
      <c r="F101" s="32">
        <v>3</v>
      </c>
      <c r="G101" s="32" t="s">
        <v>42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4"/>
      <c r="AH101" s="34"/>
      <c r="AI101" s="34"/>
      <c r="AJ101" s="34"/>
      <c r="AK101" s="34"/>
      <c r="AL101" s="34"/>
      <c r="AM101" s="34"/>
      <c r="AN101" s="34"/>
      <c r="AO101" s="34"/>
      <c r="AP101" s="35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2" spans="1:60" ht="15">
      <c r="A102" s="31">
        <f t="shared" si="3"/>
      </c>
      <c r="B102" s="31" t="s">
        <v>166</v>
      </c>
      <c r="C102" s="31" t="s">
        <v>167</v>
      </c>
      <c r="D102" s="32" t="s">
        <v>111</v>
      </c>
      <c r="E102" s="33">
        <v>178</v>
      </c>
      <c r="F102" s="32">
        <v>3</v>
      </c>
      <c r="G102" s="32" t="s">
        <v>42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4"/>
      <c r="S102" s="35"/>
      <c r="T102" s="35"/>
      <c r="U102" s="35"/>
      <c r="V102" s="35"/>
      <c r="W102" s="35"/>
      <c r="X102" s="34"/>
      <c r="Y102" s="35"/>
      <c r="Z102" s="35"/>
      <c r="AA102" s="35"/>
      <c r="AB102" s="35"/>
      <c r="AC102" s="35"/>
      <c r="AD102" s="35"/>
      <c r="AE102" s="35"/>
      <c r="AF102" s="35"/>
      <c r="AG102" s="35"/>
      <c r="AH102" s="34"/>
      <c r="AI102" s="35"/>
      <c r="AJ102" s="34"/>
      <c r="AK102" s="34"/>
      <c r="AL102" s="34"/>
      <c r="AM102" s="34"/>
      <c r="AN102" s="34"/>
      <c r="AO102" s="34"/>
      <c r="AP102" s="35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</row>
    <row r="103" spans="1:60" ht="15">
      <c r="A103" s="31">
        <f t="shared" si="3"/>
      </c>
      <c r="B103" s="31" t="s">
        <v>168</v>
      </c>
      <c r="C103" s="31" t="s">
        <v>169</v>
      </c>
      <c r="D103" s="32" t="s">
        <v>111</v>
      </c>
      <c r="E103" s="33">
        <v>178</v>
      </c>
      <c r="F103" s="32">
        <v>3</v>
      </c>
      <c r="G103" s="32" t="s">
        <v>42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5"/>
      <c r="T103" s="35"/>
      <c r="U103" s="35"/>
      <c r="V103" s="35"/>
      <c r="W103" s="35"/>
      <c r="X103" s="34"/>
      <c r="Y103" s="35"/>
      <c r="Z103" s="35"/>
      <c r="AA103" s="35"/>
      <c r="AB103" s="35"/>
      <c r="AC103" s="35"/>
      <c r="AD103" s="35"/>
      <c r="AE103" s="35"/>
      <c r="AF103" s="35"/>
      <c r="AG103" s="35"/>
      <c r="AH103" s="34"/>
      <c r="AI103" s="35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</row>
    <row r="104" spans="1:60" ht="15">
      <c r="A104" s="31">
        <f t="shared" si="3"/>
      </c>
      <c r="B104" s="31" t="s">
        <v>170</v>
      </c>
      <c r="C104" s="31" t="s">
        <v>171</v>
      </c>
      <c r="D104" s="32" t="s">
        <v>111</v>
      </c>
      <c r="E104" s="33">
        <v>178</v>
      </c>
      <c r="F104" s="32">
        <v>3</v>
      </c>
      <c r="G104" s="32" t="s">
        <v>42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5"/>
      <c r="W104" s="35"/>
      <c r="X104" s="34"/>
      <c r="Y104" s="34"/>
      <c r="Z104" s="34"/>
      <c r="AA104" s="35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</row>
    <row r="105" spans="1:60" ht="15">
      <c r="A105" s="31">
        <f t="shared" si="3"/>
      </c>
      <c r="B105" s="31" t="s">
        <v>172</v>
      </c>
      <c r="C105" s="31" t="s">
        <v>173</v>
      </c>
      <c r="D105" s="32" t="s">
        <v>111</v>
      </c>
      <c r="E105" s="33">
        <v>178</v>
      </c>
      <c r="F105" s="32">
        <v>3</v>
      </c>
      <c r="G105" s="32" t="s">
        <v>42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4"/>
      <c r="AF105" s="35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</row>
    <row r="106" spans="1:60" ht="15">
      <c r="A106" s="31">
        <f t="shared" si="3"/>
      </c>
      <c r="B106" s="31" t="s">
        <v>174</v>
      </c>
      <c r="C106" s="31" t="s">
        <v>175</v>
      </c>
      <c r="D106" s="32" t="s">
        <v>111</v>
      </c>
      <c r="E106" s="33">
        <v>178</v>
      </c>
      <c r="F106" s="32">
        <v>3</v>
      </c>
      <c r="G106" s="32" t="s">
        <v>42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4"/>
      <c r="S106" s="35"/>
      <c r="T106" s="35"/>
      <c r="U106" s="35"/>
      <c r="V106" s="35"/>
      <c r="W106" s="35"/>
      <c r="X106" s="35"/>
      <c r="Y106" s="34"/>
      <c r="Z106" s="35"/>
      <c r="AA106" s="35"/>
      <c r="AB106" s="35"/>
      <c r="AC106" s="35"/>
      <c r="AD106" s="34"/>
      <c r="AE106" s="34"/>
      <c r="AF106" s="35"/>
      <c r="AG106" s="35"/>
      <c r="AH106" s="34"/>
      <c r="AI106" s="35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</row>
    <row r="107" spans="1:60" ht="15">
      <c r="A107" s="31">
        <f t="shared" si="3"/>
      </c>
      <c r="B107" s="31" t="s">
        <v>176</v>
      </c>
      <c r="C107" s="31" t="s">
        <v>177</v>
      </c>
      <c r="D107" s="32" t="s">
        <v>111</v>
      </c>
      <c r="E107" s="33">
        <v>178</v>
      </c>
      <c r="F107" s="32">
        <v>3</v>
      </c>
      <c r="G107" s="32" t="s">
        <v>42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</row>
    <row r="108" spans="1:60" ht="15">
      <c r="A108" s="31">
        <f t="shared" si="3"/>
      </c>
      <c r="B108" s="31" t="s">
        <v>178</v>
      </c>
      <c r="C108" s="31" t="s">
        <v>179</v>
      </c>
      <c r="D108" s="32" t="s">
        <v>111</v>
      </c>
      <c r="E108" s="33">
        <v>178</v>
      </c>
      <c r="F108" s="32">
        <v>3</v>
      </c>
      <c r="G108" s="32" t="s">
        <v>42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4"/>
      <c r="AI108" s="35"/>
      <c r="AJ108" s="34"/>
      <c r="AK108" s="34"/>
      <c r="AL108" s="34"/>
      <c r="AM108" s="34"/>
      <c r="AN108" s="34"/>
      <c r="AO108" s="34"/>
      <c r="AP108" s="35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</row>
    <row r="109" spans="1:60" ht="15">
      <c r="A109" s="31">
        <f t="shared" si="3"/>
      </c>
      <c r="B109" s="31" t="s">
        <v>180</v>
      </c>
      <c r="C109" s="31" t="s">
        <v>181</v>
      </c>
      <c r="D109" s="32" t="s">
        <v>111</v>
      </c>
      <c r="E109" s="33">
        <v>178</v>
      </c>
      <c r="F109" s="32">
        <v>3</v>
      </c>
      <c r="G109" s="32" t="s">
        <v>42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4"/>
      <c r="AI109" s="35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5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</row>
    <row r="110" spans="1:60" ht="15">
      <c r="A110" s="31">
        <f t="shared" si="3"/>
      </c>
      <c r="B110" s="31" t="s">
        <v>182</v>
      </c>
      <c r="C110" s="31" t="s">
        <v>183</v>
      </c>
      <c r="D110" s="32" t="s">
        <v>111</v>
      </c>
      <c r="E110" s="33">
        <v>178</v>
      </c>
      <c r="F110" s="32">
        <v>3</v>
      </c>
      <c r="G110" s="32" t="s">
        <v>42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4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4"/>
      <c r="AI110" s="35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</row>
    <row r="111" spans="1:60" ht="15">
      <c r="A111" s="31">
        <f t="shared" si="3"/>
      </c>
      <c r="B111" s="31" t="s">
        <v>184</v>
      </c>
      <c r="C111" s="31" t="s">
        <v>185</v>
      </c>
      <c r="D111" s="32" t="s">
        <v>41</v>
      </c>
      <c r="E111" s="33">
        <v>284</v>
      </c>
      <c r="F111" s="32">
        <v>1</v>
      </c>
      <c r="G111" s="32" t="s">
        <v>42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5"/>
      <c r="W111" s="35"/>
      <c r="X111" s="34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</row>
    <row r="112" spans="1:60" ht="15">
      <c r="A112" s="31">
        <f t="shared" si="3"/>
      </c>
      <c r="B112" s="31" t="s">
        <v>186</v>
      </c>
      <c r="C112" s="31" t="s">
        <v>187</v>
      </c>
      <c r="D112" s="32" t="s">
        <v>41</v>
      </c>
      <c r="E112" s="33">
        <v>284</v>
      </c>
      <c r="F112" s="32">
        <v>1</v>
      </c>
      <c r="G112" s="32" t="s">
        <v>42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</row>
    <row r="113" spans="1:60" ht="15">
      <c r="A113" s="31">
        <f t="shared" si="3"/>
      </c>
      <c r="B113" s="31" t="s">
        <v>188</v>
      </c>
      <c r="C113" s="31" t="s">
        <v>189</v>
      </c>
      <c r="D113" s="32" t="s">
        <v>41</v>
      </c>
      <c r="E113" s="33">
        <v>284</v>
      </c>
      <c r="F113" s="32">
        <v>1</v>
      </c>
      <c r="G113" s="32" t="s">
        <v>42</v>
      </c>
      <c r="H113" s="34"/>
      <c r="I113" s="34"/>
      <c r="J113" s="34"/>
      <c r="K113" s="34"/>
      <c r="L113" s="34"/>
      <c r="M113" s="34"/>
      <c r="N113" s="34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4"/>
      <c r="Z113" s="35"/>
      <c r="AA113" s="34"/>
      <c r="AB113" s="35"/>
      <c r="AC113" s="35"/>
      <c r="AD113" s="35"/>
      <c r="AE113" s="35"/>
      <c r="AF113" s="35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</row>
    <row r="114" spans="1:60" ht="15">
      <c r="A114" s="31">
        <f t="shared" si="3"/>
      </c>
      <c r="B114" s="31" t="s">
        <v>547</v>
      </c>
      <c r="C114" s="31" t="s">
        <v>548</v>
      </c>
      <c r="D114" s="32" t="s">
        <v>41</v>
      </c>
      <c r="E114" s="33">
        <v>284</v>
      </c>
      <c r="F114" s="32">
        <v>1</v>
      </c>
      <c r="G114" s="32" t="s">
        <v>42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</row>
    <row r="115" spans="1:60" ht="15">
      <c r="A115" s="31">
        <f t="shared" si="3"/>
      </c>
      <c r="B115" s="31" t="s">
        <v>567</v>
      </c>
      <c r="C115" s="31" t="s">
        <v>568</v>
      </c>
      <c r="D115" s="32" t="s">
        <v>41</v>
      </c>
      <c r="E115" s="33">
        <v>284</v>
      </c>
      <c r="F115" s="32">
        <v>1</v>
      </c>
      <c r="G115" s="32" t="s">
        <v>42</v>
      </c>
      <c r="H115" s="34"/>
      <c r="I115" s="34"/>
      <c r="J115" s="34"/>
      <c r="K115" s="34"/>
      <c r="L115" s="34"/>
      <c r="M115" s="34"/>
      <c r="N115" s="34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</row>
    <row r="116" spans="1:60" ht="15">
      <c r="A116" s="31">
        <f t="shared" si="3"/>
      </c>
      <c r="B116" s="31" t="s">
        <v>190</v>
      </c>
      <c r="C116" s="31" t="s">
        <v>191</v>
      </c>
      <c r="D116" s="32" t="s">
        <v>41</v>
      </c>
      <c r="E116" s="33">
        <v>284</v>
      </c>
      <c r="F116" s="32">
        <v>1</v>
      </c>
      <c r="G116" s="32" t="s">
        <v>42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</row>
    <row r="117" spans="1:60" ht="15">
      <c r="A117" s="31">
        <f t="shared" si="3"/>
      </c>
      <c r="B117" s="31" t="s">
        <v>192</v>
      </c>
      <c r="C117" s="31" t="s">
        <v>193</v>
      </c>
      <c r="D117" s="32" t="s">
        <v>41</v>
      </c>
      <c r="E117" s="33">
        <v>284</v>
      </c>
      <c r="F117" s="32">
        <v>1</v>
      </c>
      <c r="G117" s="32" t="s">
        <v>42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</row>
    <row r="118" spans="1:60" ht="15">
      <c r="A118" s="31">
        <f t="shared" si="3"/>
      </c>
      <c r="B118" s="31" t="s">
        <v>561</v>
      </c>
      <c r="C118" s="31" t="s">
        <v>562</v>
      </c>
      <c r="D118" s="32" t="s">
        <v>41</v>
      </c>
      <c r="E118" s="33">
        <v>284</v>
      </c>
      <c r="F118" s="32">
        <v>1</v>
      </c>
      <c r="G118" s="32" t="s">
        <v>42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4"/>
      <c r="AG118" s="35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</row>
    <row r="119" spans="1:60" ht="15">
      <c r="A119" s="31">
        <f t="shared" si="3"/>
      </c>
      <c r="B119" s="31" t="s">
        <v>557</v>
      </c>
      <c r="C119" s="31" t="s">
        <v>558</v>
      </c>
      <c r="D119" s="32" t="s">
        <v>41</v>
      </c>
      <c r="E119" s="33">
        <v>284</v>
      </c>
      <c r="F119" s="32">
        <v>1</v>
      </c>
      <c r="G119" s="32" t="s">
        <v>42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5"/>
      <c r="AB119" s="35"/>
      <c r="AC119" s="35"/>
      <c r="AD119" s="35"/>
      <c r="AE119" s="34"/>
      <c r="AF119" s="35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</row>
    <row r="120" spans="1:60" ht="15">
      <c r="A120" s="31">
        <f t="shared" si="3"/>
      </c>
      <c r="B120" s="31" t="s">
        <v>555</v>
      </c>
      <c r="C120" s="31" t="s">
        <v>556</v>
      </c>
      <c r="D120" s="32" t="s">
        <v>41</v>
      </c>
      <c r="E120" s="33">
        <v>284</v>
      </c>
      <c r="F120" s="32">
        <v>1</v>
      </c>
      <c r="G120" s="32" t="s">
        <v>42</v>
      </c>
      <c r="H120" s="34"/>
      <c r="I120" s="34"/>
      <c r="J120" s="34"/>
      <c r="K120" s="34"/>
      <c r="L120" s="34"/>
      <c r="M120" s="34"/>
      <c r="N120" s="34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</row>
    <row r="121" spans="1:60" ht="15">
      <c r="A121" s="31">
        <f t="shared" si="3"/>
      </c>
      <c r="B121" s="31" t="s">
        <v>194</v>
      </c>
      <c r="C121" s="31" t="s">
        <v>195</v>
      </c>
      <c r="D121" s="32" t="s">
        <v>41</v>
      </c>
      <c r="E121" s="33">
        <v>284</v>
      </c>
      <c r="F121" s="32">
        <v>1</v>
      </c>
      <c r="G121" s="32" t="s">
        <v>42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5"/>
      <c r="T121" s="34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</row>
    <row r="122" spans="1:60" ht="15">
      <c r="A122" s="31">
        <f t="shared" si="3"/>
      </c>
      <c r="B122" s="31" t="s">
        <v>196</v>
      </c>
      <c r="C122" s="31" t="s">
        <v>197</v>
      </c>
      <c r="D122" s="32" t="s">
        <v>41</v>
      </c>
      <c r="E122" s="33">
        <v>284</v>
      </c>
      <c r="F122" s="32">
        <v>1</v>
      </c>
      <c r="G122" s="32" t="s">
        <v>42</v>
      </c>
      <c r="H122" s="34"/>
      <c r="I122" s="34"/>
      <c r="J122" s="34"/>
      <c r="K122" s="34"/>
      <c r="L122" s="34"/>
      <c r="M122" s="34"/>
      <c r="N122" s="34"/>
      <c r="O122" s="3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</row>
    <row r="123" spans="1:60" ht="15">
      <c r="A123" s="31">
        <f t="shared" si="3"/>
      </c>
      <c r="B123" s="31" t="s">
        <v>198</v>
      </c>
      <c r="C123" s="31" t="s">
        <v>199</v>
      </c>
      <c r="D123" s="32" t="s">
        <v>41</v>
      </c>
      <c r="E123" s="33">
        <v>284</v>
      </c>
      <c r="F123" s="32">
        <v>1</v>
      </c>
      <c r="G123" s="32" t="s">
        <v>42</v>
      </c>
      <c r="H123" s="34"/>
      <c r="I123" s="34"/>
      <c r="J123" s="34"/>
      <c r="K123" s="34"/>
      <c r="L123" s="34"/>
      <c r="M123" s="34"/>
      <c r="N123" s="34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</row>
    <row r="124" spans="1:60" ht="15">
      <c r="A124" s="31">
        <f t="shared" si="3"/>
      </c>
      <c r="B124" s="31" t="s">
        <v>200</v>
      </c>
      <c r="C124" s="31" t="s">
        <v>201</v>
      </c>
      <c r="D124" s="32" t="s">
        <v>41</v>
      </c>
      <c r="E124" s="33">
        <v>284</v>
      </c>
      <c r="F124" s="32">
        <v>1</v>
      </c>
      <c r="G124" s="32" t="s">
        <v>42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5"/>
      <c r="V124" s="34"/>
      <c r="W124" s="35"/>
      <c r="X124" s="34"/>
      <c r="Y124" s="35"/>
      <c r="Z124" s="34"/>
      <c r="AA124" s="35"/>
      <c r="AB124" s="34"/>
      <c r="AC124" s="35"/>
      <c r="AD124" s="34"/>
      <c r="AE124" s="35"/>
      <c r="AF124" s="35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</row>
    <row r="125" spans="1:60" ht="15">
      <c r="A125" s="31">
        <f t="shared" si="3"/>
      </c>
      <c r="B125" s="31" t="s">
        <v>202</v>
      </c>
      <c r="C125" s="31" t="s">
        <v>203</v>
      </c>
      <c r="D125" s="32" t="s">
        <v>41</v>
      </c>
      <c r="E125" s="33">
        <v>284</v>
      </c>
      <c r="F125" s="32">
        <v>1</v>
      </c>
      <c r="G125" s="32" t="s">
        <v>42</v>
      </c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5"/>
      <c r="T125" s="35"/>
      <c r="U125" s="35"/>
      <c r="V125" s="35"/>
      <c r="W125" s="35"/>
      <c r="X125" s="35"/>
      <c r="Y125" s="35"/>
      <c r="Z125" s="34"/>
      <c r="AA125" s="35"/>
      <c r="AB125" s="34"/>
      <c r="AC125" s="35"/>
      <c r="AD125" s="34"/>
      <c r="AE125" s="34"/>
      <c r="AF125" s="35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</row>
    <row r="126" spans="1:60" ht="15">
      <c r="A126" s="31">
        <f t="shared" si="3"/>
      </c>
      <c r="B126" s="31" t="s">
        <v>204</v>
      </c>
      <c r="C126" s="31" t="s">
        <v>205</v>
      </c>
      <c r="D126" s="32" t="s">
        <v>41</v>
      </c>
      <c r="E126" s="33">
        <v>284</v>
      </c>
      <c r="F126" s="32">
        <v>1</v>
      </c>
      <c r="G126" s="32" t="s">
        <v>42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5"/>
      <c r="T126" s="35"/>
      <c r="U126" s="35"/>
      <c r="V126" s="35"/>
      <c r="W126" s="35"/>
      <c r="X126" s="35"/>
      <c r="Y126" s="35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</row>
    <row r="127" spans="1:60" ht="15">
      <c r="A127" s="31">
        <f t="shared" si="3"/>
      </c>
      <c r="B127" s="31" t="s">
        <v>206</v>
      </c>
      <c r="C127" s="31" t="s">
        <v>207</v>
      </c>
      <c r="D127" s="32" t="s">
        <v>41</v>
      </c>
      <c r="E127" s="33">
        <v>284</v>
      </c>
      <c r="F127" s="32">
        <v>1</v>
      </c>
      <c r="G127" s="32" t="s">
        <v>42</v>
      </c>
      <c r="H127" s="34"/>
      <c r="I127" s="34"/>
      <c r="J127" s="34"/>
      <c r="K127" s="34"/>
      <c r="L127" s="34"/>
      <c r="M127" s="34"/>
      <c r="N127" s="34"/>
      <c r="O127" s="34"/>
      <c r="P127" s="35"/>
      <c r="Q127" s="35"/>
      <c r="R127" s="35"/>
      <c r="S127" s="35"/>
      <c r="T127" s="35"/>
      <c r="U127" s="35"/>
      <c r="V127" s="35"/>
      <c r="W127" s="35"/>
      <c r="X127" s="35"/>
      <c r="Y127" s="34"/>
      <c r="Z127" s="34"/>
      <c r="AA127" s="34"/>
      <c r="AB127" s="35"/>
      <c r="AC127" s="35"/>
      <c r="AD127" s="35"/>
      <c r="AE127" s="35"/>
      <c r="AF127" s="35"/>
      <c r="AG127" s="35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</row>
    <row r="128" spans="1:60" ht="15">
      <c r="A128" s="31">
        <f t="shared" si="3"/>
      </c>
      <c r="B128" s="31" t="s">
        <v>208</v>
      </c>
      <c r="C128" s="31" t="s">
        <v>209</v>
      </c>
      <c r="D128" s="32" t="s">
        <v>41</v>
      </c>
      <c r="E128" s="33">
        <v>284</v>
      </c>
      <c r="F128" s="32">
        <v>1</v>
      </c>
      <c r="G128" s="32" t="s">
        <v>42</v>
      </c>
      <c r="H128" s="34"/>
      <c r="I128" s="34"/>
      <c r="J128" s="34"/>
      <c r="K128" s="34"/>
      <c r="L128" s="34"/>
      <c r="M128" s="34"/>
      <c r="N128" s="34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</row>
    <row r="129" spans="1:60" ht="15">
      <c r="A129" s="31">
        <f t="shared" si="3"/>
      </c>
      <c r="B129" s="31" t="s">
        <v>210</v>
      </c>
      <c r="C129" s="31" t="s">
        <v>211</v>
      </c>
      <c r="D129" s="32" t="s">
        <v>41</v>
      </c>
      <c r="E129" s="33">
        <v>284</v>
      </c>
      <c r="F129" s="32">
        <v>1</v>
      </c>
      <c r="G129" s="32" t="s">
        <v>42</v>
      </c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</row>
    <row r="130" spans="1:60" ht="15">
      <c r="A130" s="31">
        <f t="shared" si="3"/>
      </c>
      <c r="B130" s="31" t="s">
        <v>212</v>
      </c>
      <c r="C130" s="31" t="s">
        <v>213</v>
      </c>
      <c r="D130" s="32" t="s">
        <v>41</v>
      </c>
      <c r="E130" s="33">
        <v>284</v>
      </c>
      <c r="F130" s="32">
        <v>1</v>
      </c>
      <c r="G130" s="32" t="s">
        <v>42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4"/>
      <c r="AA130" s="34"/>
      <c r="AB130" s="34"/>
      <c r="AC130" s="35"/>
      <c r="AD130" s="34"/>
      <c r="AE130" s="35"/>
      <c r="AF130" s="35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</row>
    <row r="131" spans="1:60" ht="15">
      <c r="A131" s="31">
        <f t="shared" si="3"/>
      </c>
      <c r="B131" s="31" t="s">
        <v>214</v>
      </c>
      <c r="C131" s="31" t="s">
        <v>215</v>
      </c>
      <c r="D131" s="32" t="s">
        <v>41</v>
      </c>
      <c r="E131" s="33">
        <v>284</v>
      </c>
      <c r="F131" s="32">
        <v>1</v>
      </c>
      <c r="G131" s="32" t="s">
        <v>42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</row>
    <row r="132" spans="1:60" ht="15">
      <c r="A132" s="31">
        <f t="shared" si="3"/>
      </c>
      <c r="B132" s="31" t="s">
        <v>216</v>
      </c>
      <c r="C132" s="31" t="s">
        <v>217</v>
      </c>
      <c r="D132" s="32" t="s">
        <v>41</v>
      </c>
      <c r="E132" s="33">
        <v>284</v>
      </c>
      <c r="F132" s="32">
        <v>1</v>
      </c>
      <c r="G132" s="32" t="s">
        <v>42</v>
      </c>
      <c r="H132" s="34"/>
      <c r="I132" s="34"/>
      <c r="J132" s="34"/>
      <c r="K132" s="34"/>
      <c r="L132" s="34"/>
      <c r="M132" s="34"/>
      <c r="N132" s="34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</row>
    <row r="133" spans="1:60" ht="15">
      <c r="A133" s="31">
        <f t="shared" si="3"/>
      </c>
      <c r="B133" s="31" t="s">
        <v>218</v>
      </c>
      <c r="C133" s="31" t="s">
        <v>219</v>
      </c>
      <c r="D133" s="32" t="s">
        <v>41</v>
      </c>
      <c r="E133" s="33">
        <v>284</v>
      </c>
      <c r="F133" s="32">
        <v>1</v>
      </c>
      <c r="G133" s="32" t="s">
        <v>42</v>
      </c>
      <c r="H133" s="34"/>
      <c r="I133" s="34"/>
      <c r="J133" s="34"/>
      <c r="K133" s="34"/>
      <c r="L133" s="34"/>
      <c r="M133" s="34"/>
      <c r="N133" s="34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</row>
    <row r="134" spans="1:60" ht="15">
      <c r="A134" s="31">
        <f t="shared" si="3"/>
      </c>
      <c r="B134" s="31" t="s">
        <v>220</v>
      </c>
      <c r="C134" s="31" t="s">
        <v>221</v>
      </c>
      <c r="D134" s="32" t="s">
        <v>41</v>
      </c>
      <c r="E134" s="33">
        <v>284</v>
      </c>
      <c r="F134" s="32">
        <v>1</v>
      </c>
      <c r="G134" s="32" t="s">
        <v>42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</row>
    <row r="135" spans="1:60" ht="15">
      <c r="A135" s="31">
        <f t="shared" si="3"/>
      </c>
      <c r="B135" s="31" t="s">
        <v>222</v>
      </c>
      <c r="C135" s="31" t="s">
        <v>223</v>
      </c>
      <c r="D135" s="32" t="s">
        <v>41</v>
      </c>
      <c r="E135" s="33">
        <v>284</v>
      </c>
      <c r="F135" s="32">
        <v>1</v>
      </c>
      <c r="G135" s="32" t="s">
        <v>42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</row>
    <row r="136" spans="1:60" ht="15">
      <c r="A136" s="31">
        <f t="shared" si="3"/>
      </c>
      <c r="B136" s="31" t="s">
        <v>224</v>
      </c>
      <c r="C136" s="31" t="s">
        <v>225</v>
      </c>
      <c r="D136" s="32" t="s">
        <v>41</v>
      </c>
      <c r="E136" s="33">
        <v>284</v>
      </c>
      <c r="F136" s="32">
        <v>1</v>
      </c>
      <c r="G136" s="32" t="s">
        <v>42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</row>
    <row r="137" spans="1:60" ht="15">
      <c r="A137" s="31">
        <f t="shared" si="3"/>
      </c>
      <c r="B137" s="31" t="s">
        <v>226</v>
      </c>
      <c r="C137" s="31" t="s">
        <v>227</v>
      </c>
      <c r="D137" s="32" t="s">
        <v>41</v>
      </c>
      <c r="E137" s="33">
        <v>284</v>
      </c>
      <c r="F137" s="32">
        <v>1</v>
      </c>
      <c r="G137" s="32" t="s">
        <v>42</v>
      </c>
      <c r="H137" s="34"/>
      <c r="I137" s="34"/>
      <c r="J137" s="34"/>
      <c r="K137" s="34"/>
      <c r="L137" s="34"/>
      <c r="M137" s="34"/>
      <c r="N137" s="35"/>
      <c r="O137" s="34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</row>
    <row r="138" spans="1:60" ht="15">
      <c r="A138" s="31">
        <f t="shared" si="3"/>
      </c>
      <c r="B138" s="31" t="s">
        <v>228</v>
      </c>
      <c r="C138" s="31" t="s">
        <v>229</v>
      </c>
      <c r="D138" s="32" t="s">
        <v>41</v>
      </c>
      <c r="E138" s="33">
        <v>284</v>
      </c>
      <c r="F138" s="32">
        <v>1</v>
      </c>
      <c r="G138" s="32" t="s">
        <v>42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4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4"/>
      <c r="AF138" s="35"/>
      <c r="AG138" s="34"/>
      <c r="AH138" s="34"/>
      <c r="AI138" s="35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</row>
    <row r="139" spans="1:60" ht="15">
      <c r="A139" s="31">
        <f t="shared" si="3"/>
      </c>
      <c r="B139" s="31" t="s">
        <v>230</v>
      </c>
      <c r="C139" s="31" t="s">
        <v>231</v>
      </c>
      <c r="D139" s="32" t="s">
        <v>41</v>
      </c>
      <c r="E139" s="33">
        <v>284</v>
      </c>
      <c r="F139" s="32">
        <v>1</v>
      </c>
      <c r="G139" s="32" t="s">
        <v>42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</row>
    <row r="140" spans="1:60" ht="15">
      <c r="A140" s="31">
        <f t="shared" si="3"/>
      </c>
      <c r="B140" s="31" t="s">
        <v>232</v>
      </c>
      <c r="C140" s="31" t="s">
        <v>233</v>
      </c>
      <c r="D140" s="32" t="s">
        <v>41</v>
      </c>
      <c r="E140" s="33">
        <v>284</v>
      </c>
      <c r="F140" s="32">
        <v>1</v>
      </c>
      <c r="G140" s="32" t="s">
        <v>42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</row>
    <row r="141" spans="1:60" ht="15">
      <c r="A141" s="31">
        <f t="shared" si="3"/>
      </c>
      <c r="B141" s="31" t="s">
        <v>234</v>
      </c>
      <c r="C141" s="31" t="s">
        <v>478</v>
      </c>
      <c r="D141" s="32" t="s">
        <v>41</v>
      </c>
      <c r="E141" s="33">
        <v>284</v>
      </c>
      <c r="F141" s="32">
        <v>1</v>
      </c>
      <c r="G141" s="32" t="s">
        <v>42</v>
      </c>
      <c r="H141" s="34"/>
      <c r="I141" s="34"/>
      <c r="J141" s="34"/>
      <c r="K141" s="34"/>
      <c r="L141" s="34"/>
      <c r="M141" s="34"/>
      <c r="N141" s="34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4"/>
      <c r="AH141" s="35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</row>
    <row r="142" spans="1:60" ht="15">
      <c r="A142" s="31">
        <f t="shared" si="3"/>
      </c>
      <c r="B142" s="31" t="s">
        <v>235</v>
      </c>
      <c r="C142" s="31" t="s">
        <v>236</v>
      </c>
      <c r="D142" s="32" t="s">
        <v>41</v>
      </c>
      <c r="E142" s="33">
        <v>284</v>
      </c>
      <c r="F142" s="32">
        <v>1</v>
      </c>
      <c r="G142" s="32" t="s">
        <v>42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</row>
    <row r="143" spans="1:60" ht="15">
      <c r="A143" s="31">
        <f t="shared" si="3"/>
      </c>
      <c r="B143" s="31" t="s">
        <v>237</v>
      </c>
      <c r="C143" s="31" t="s">
        <v>238</v>
      </c>
      <c r="D143" s="32" t="s">
        <v>41</v>
      </c>
      <c r="E143" s="33">
        <v>284</v>
      </c>
      <c r="F143" s="32">
        <v>1</v>
      </c>
      <c r="G143" s="32" t="s">
        <v>42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5"/>
      <c r="T143" s="34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</row>
    <row r="144" spans="1:60" ht="15">
      <c r="A144" s="31">
        <f t="shared" si="3"/>
      </c>
      <c r="B144" s="31" t="s">
        <v>549</v>
      </c>
      <c r="C144" s="31" t="s">
        <v>550</v>
      </c>
      <c r="D144" s="32" t="s">
        <v>41</v>
      </c>
      <c r="E144" s="33">
        <v>284</v>
      </c>
      <c r="F144" s="32">
        <v>1</v>
      </c>
      <c r="G144" s="32" t="s">
        <v>42</v>
      </c>
      <c r="H144" s="34"/>
      <c r="I144" s="34"/>
      <c r="J144" s="34"/>
      <c r="K144" s="34"/>
      <c r="L144" s="34"/>
      <c r="M144" s="34"/>
      <c r="N144" s="35"/>
      <c r="O144" s="34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4"/>
      <c r="AF144" s="35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</row>
    <row r="145" spans="1:60" ht="15">
      <c r="A145" s="31">
        <f t="shared" si="3"/>
      </c>
      <c r="B145" s="31" t="s">
        <v>239</v>
      </c>
      <c r="C145" s="31" t="s">
        <v>240</v>
      </c>
      <c r="D145" s="32" t="s">
        <v>41</v>
      </c>
      <c r="E145" s="33">
        <v>284</v>
      </c>
      <c r="F145" s="32">
        <v>1</v>
      </c>
      <c r="G145" s="32" t="s">
        <v>42</v>
      </c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</row>
    <row r="146" spans="1:60" ht="15">
      <c r="A146" s="31">
        <f t="shared" si="3"/>
      </c>
      <c r="B146" s="31" t="s">
        <v>241</v>
      </c>
      <c r="C146" s="31" t="s">
        <v>242</v>
      </c>
      <c r="D146" s="32" t="s">
        <v>41</v>
      </c>
      <c r="E146" s="33">
        <v>284</v>
      </c>
      <c r="F146" s="32">
        <v>1</v>
      </c>
      <c r="G146" s="32" t="s">
        <v>42</v>
      </c>
      <c r="H146" s="34"/>
      <c r="I146" s="34"/>
      <c r="J146" s="34"/>
      <c r="K146" s="34"/>
      <c r="L146" s="34"/>
      <c r="M146" s="34"/>
      <c r="N146" s="34"/>
      <c r="O146" s="34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</row>
    <row r="147" spans="1:60" ht="15">
      <c r="A147" s="31">
        <f t="shared" si="3"/>
      </c>
      <c r="B147" s="31" t="s">
        <v>243</v>
      </c>
      <c r="C147" s="31" t="s">
        <v>244</v>
      </c>
      <c r="D147" s="32" t="s">
        <v>41</v>
      </c>
      <c r="E147" s="33">
        <v>284</v>
      </c>
      <c r="F147" s="32">
        <v>1</v>
      </c>
      <c r="G147" s="32" t="s">
        <v>42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</row>
    <row r="148" spans="1:60" ht="15">
      <c r="A148" s="31">
        <f t="shared" si="3"/>
      </c>
      <c r="B148" s="31" t="s">
        <v>245</v>
      </c>
      <c r="C148" s="31" t="s">
        <v>246</v>
      </c>
      <c r="D148" s="32" t="s">
        <v>41</v>
      </c>
      <c r="E148" s="33">
        <v>284</v>
      </c>
      <c r="F148" s="32">
        <v>1</v>
      </c>
      <c r="G148" s="32" t="s">
        <v>42</v>
      </c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</row>
    <row r="149" spans="1:60" ht="15">
      <c r="A149" s="31">
        <f aca="true" t="shared" si="4" ref="A149:A212">IF(SUM(H149:BH149)&lt;&gt;0,"Select","")</f>
      </c>
      <c r="B149" s="31" t="s">
        <v>247</v>
      </c>
      <c r="C149" s="31" t="s">
        <v>248</v>
      </c>
      <c r="D149" s="32" t="s">
        <v>41</v>
      </c>
      <c r="E149" s="33">
        <v>284</v>
      </c>
      <c r="F149" s="32">
        <v>1</v>
      </c>
      <c r="G149" s="32" t="s">
        <v>42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</row>
    <row r="150" spans="1:60" ht="15">
      <c r="A150" s="31">
        <f t="shared" si="4"/>
      </c>
      <c r="B150" s="31" t="s">
        <v>249</v>
      </c>
      <c r="C150" s="31" t="s">
        <v>250</v>
      </c>
      <c r="D150" s="32" t="s">
        <v>41</v>
      </c>
      <c r="E150" s="33">
        <v>284</v>
      </c>
      <c r="F150" s="32">
        <v>1</v>
      </c>
      <c r="G150" s="32" t="s">
        <v>42</v>
      </c>
      <c r="H150" s="34"/>
      <c r="I150" s="34"/>
      <c r="J150" s="34"/>
      <c r="K150" s="34"/>
      <c r="L150" s="34"/>
      <c r="M150" s="34"/>
      <c r="N150" s="34"/>
      <c r="O150" s="35"/>
      <c r="P150" s="34"/>
      <c r="Q150" s="35"/>
      <c r="R150" s="34"/>
      <c r="S150" s="35"/>
      <c r="T150" s="35"/>
      <c r="U150" s="35"/>
      <c r="V150" s="35"/>
      <c r="W150" s="35"/>
      <c r="X150" s="35"/>
      <c r="Y150" s="35"/>
      <c r="Z150" s="35"/>
      <c r="AA150" s="35"/>
      <c r="AB150" s="34"/>
      <c r="AC150" s="35"/>
      <c r="AD150" s="34"/>
      <c r="AE150" s="34"/>
      <c r="AF150" s="35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</row>
    <row r="151" spans="1:60" ht="15">
      <c r="A151" s="31">
        <f t="shared" si="4"/>
      </c>
      <c r="B151" s="31" t="s">
        <v>251</v>
      </c>
      <c r="C151" s="31" t="s">
        <v>252</v>
      </c>
      <c r="D151" s="32" t="s">
        <v>41</v>
      </c>
      <c r="E151" s="33">
        <v>284</v>
      </c>
      <c r="F151" s="32">
        <v>1</v>
      </c>
      <c r="G151" s="32" t="s">
        <v>42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</row>
    <row r="152" spans="1:60" ht="15">
      <c r="A152" s="31">
        <f t="shared" si="4"/>
      </c>
      <c r="B152" s="31" t="s">
        <v>253</v>
      </c>
      <c r="C152" s="31" t="s">
        <v>254</v>
      </c>
      <c r="D152" s="32" t="s">
        <v>41</v>
      </c>
      <c r="E152" s="33">
        <v>284</v>
      </c>
      <c r="F152" s="32">
        <v>1</v>
      </c>
      <c r="G152" s="32" t="s">
        <v>42</v>
      </c>
      <c r="H152" s="34"/>
      <c r="I152" s="34"/>
      <c r="J152" s="34"/>
      <c r="K152" s="34"/>
      <c r="L152" s="34"/>
      <c r="M152" s="34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4"/>
      <c r="AH152" s="35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</row>
    <row r="153" spans="1:60" ht="15">
      <c r="A153" s="31">
        <f t="shared" si="4"/>
      </c>
      <c r="B153" s="31" t="s">
        <v>551</v>
      </c>
      <c r="C153" s="31" t="s">
        <v>552</v>
      </c>
      <c r="D153" s="32" t="s">
        <v>41</v>
      </c>
      <c r="E153" s="33">
        <v>284</v>
      </c>
      <c r="F153" s="32">
        <v>1</v>
      </c>
      <c r="G153" s="32" t="s">
        <v>42</v>
      </c>
      <c r="H153" s="34"/>
      <c r="I153" s="34"/>
      <c r="J153" s="34"/>
      <c r="K153" s="34"/>
      <c r="L153" s="34"/>
      <c r="M153" s="34"/>
      <c r="N153" s="34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</row>
    <row r="154" spans="1:60" ht="15">
      <c r="A154" s="31">
        <f t="shared" si="4"/>
      </c>
      <c r="B154" s="31" t="s">
        <v>255</v>
      </c>
      <c r="C154" s="31" t="s">
        <v>256</v>
      </c>
      <c r="D154" s="32" t="s">
        <v>41</v>
      </c>
      <c r="E154" s="33">
        <v>284</v>
      </c>
      <c r="F154" s="32">
        <v>1</v>
      </c>
      <c r="G154" s="32" t="s">
        <v>42</v>
      </c>
      <c r="H154" s="34"/>
      <c r="I154" s="34"/>
      <c r="J154" s="34"/>
      <c r="K154" s="34"/>
      <c r="L154" s="34"/>
      <c r="M154" s="34"/>
      <c r="N154" s="34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</row>
    <row r="155" spans="1:60" ht="15">
      <c r="A155" s="31">
        <f t="shared" si="4"/>
      </c>
      <c r="B155" s="31" t="s">
        <v>257</v>
      </c>
      <c r="C155" s="31" t="s">
        <v>258</v>
      </c>
      <c r="D155" s="32" t="s">
        <v>41</v>
      </c>
      <c r="E155" s="33">
        <v>284</v>
      </c>
      <c r="F155" s="32">
        <v>1</v>
      </c>
      <c r="G155" s="32" t="s">
        <v>42</v>
      </c>
      <c r="H155" s="34"/>
      <c r="I155" s="34"/>
      <c r="J155" s="34"/>
      <c r="K155" s="34"/>
      <c r="L155" s="34"/>
      <c r="M155" s="34"/>
      <c r="N155" s="34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</row>
    <row r="156" spans="1:60" ht="15">
      <c r="A156" s="31">
        <f t="shared" si="4"/>
      </c>
      <c r="B156" s="31" t="s">
        <v>259</v>
      </c>
      <c r="C156" s="31" t="s">
        <v>260</v>
      </c>
      <c r="D156" s="32" t="s">
        <v>41</v>
      </c>
      <c r="E156" s="33">
        <v>284</v>
      </c>
      <c r="F156" s="32">
        <v>1</v>
      </c>
      <c r="G156" s="32" t="s">
        <v>42</v>
      </c>
      <c r="H156" s="34"/>
      <c r="I156" s="34"/>
      <c r="J156" s="34"/>
      <c r="K156" s="34"/>
      <c r="L156" s="34"/>
      <c r="M156" s="34"/>
      <c r="N156" s="34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4"/>
      <c r="AH156" s="35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</row>
    <row r="157" spans="1:60" ht="15">
      <c r="A157" s="31">
        <f t="shared" si="4"/>
      </c>
      <c r="B157" s="31" t="s">
        <v>261</v>
      </c>
      <c r="C157" s="31" t="s">
        <v>262</v>
      </c>
      <c r="D157" s="32" t="s">
        <v>41</v>
      </c>
      <c r="E157" s="33">
        <v>284</v>
      </c>
      <c r="F157" s="32">
        <v>1</v>
      </c>
      <c r="G157" s="32" t="s">
        <v>42</v>
      </c>
      <c r="H157" s="34"/>
      <c r="I157" s="34"/>
      <c r="J157" s="34"/>
      <c r="K157" s="34"/>
      <c r="L157" s="34"/>
      <c r="M157" s="34"/>
      <c r="N157" s="3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4"/>
      <c r="AK157" s="34"/>
      <c r="AL157" s="34"/>
      <c r="AM157" s="34"/>
      <c r="AN157" s="34"/>
      <c r="AO157" s="35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</row>
    <row r="158" spans="1:60" ht="15">
      <c r="A158" s="31">
        <f t="shared" si="4"/>
      </c>
      <c r="B158" s="31" t="s">
        <v>263</v>
      </c>
      <c r="C158" s="31" t="s">
        <v>264</v>
      </c>
      <c r="D158" s="32" t="s">
        <v>41</v>
      </c>
      <c r="E158" s="33">
        <v>284</v>
      </c>
      <c r="F158" s="32">
        <v>1</v>
      </c>
      <c r="G158" s="32" t="s">
        <v>42</v>
      </c>
      <c r="H158" s="34"/>
      <c r="I158" s="34"/>
      <c r="J158" s="34"/>
      <c r="K158" s="34"/>
      <c r="L158" s="34"/>
      <c r="M158" s="34"/>
      <c r="N158" s="34"/>
      <c r="O158" s="34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</row>
    <row r="159" spans="1:60" ht="15">
      <c r="A159" s="31">
        <f t="shared" si="4"/>
      </c>
      <c r="B159" s="31" t="s">
        <v>265</v>
      </c>
      <c r="C159" s="31" t="s">
        <v>266</v>
      </c>
      <c r="D159" s="32" t="s">
        <v>41</v>
      </c>
      <c r="E159" s="33">
        <v>284</v>
      </c>
      <c r="F159" s="32">
        <v>1</v>
      </c>
      <c r="G159" s="32" t="s">
        <v>42</v>
      </c>
      <c r="H159" s="34"/>
      <c r="I159" s="34"/>
      <c r="J159" s="34"/>
      <c r="K159" s="34"/>
      <c r="L159" s="34"/>
      <c r="M159" s="34"/>
      <c r="N159" s="34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</row>
    <row r="160" spans="1:60" ht="15">
      <c r="A160" s="31">
        <f t="shared" si="4"/>
      </c>
      <c r="B160" s="31" t="s">
        <v>267</v>
      </c>
      <c r="C160" s="31" t="s">
        <v>268</v>
      </c>
      <c r="D160" s="32" t="s">
        <v>41</v>
      </c>
      <c r="E160" s="33">
        <v>284</v>
      </c>
      <c r="F160" s="32">
        <v>1</v>
      </c>
      <c r="G160" s="32" t="s">
        <v>42</v>
      </c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</row>
    <row r="161" spans="1:60" ht="15">
      <c r="A161" s="31">
        <f t="shared" si="4"/>
      </c>
      <c r="B161" s="31" t="s">
        <v>269</v>
      </c>
      <c r="C161" s="31" t="s">
        <v>270</v>
      </c>
      <c r="D161" s="32" t="s">
        <v>41</v>
      </c>
      <c r="E161" s="33">
        <v>284</v>
      </c>
      <c r="F161" s="32">
        <v>1</v>
      </c>
      <c r="G161" s="32" t="s">
        <v>42</v>
      </c>
      <c r="H161" s="34"/>
      <c r="I161" s="34"/>
      <c r="J161" s="34"/>
      <c r="K161" s="34"/>
      <c r="L161" s="34"/>
      <c r="M161" s="34"/>
      <c r="N161" s="35"/>
      <c r="O161" s="34"/>
      <c r="P161" s="34"/>
      <c r="Q161" s="34"/>
      <c r="R161" s="34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</row>
    <row r="162" spans="1:60" ht="15">
      <c r="A162" s="31">
        <f t="shared" si="4"/>
      </c>
      <c r="B162" s="31" t="s">
        <v>271</v>
      </c>
      <c r="C162" s="31" t="s">
        <v>272</v>
      </c>
      <c r="D162" s="32" t="s">
        <v>41</v>
      </c>
      <c r="E162" s="33">
        <v>284</v>
      </c>
      <c r="F162" s="32">
        <v>1</v>
      </c>
      <c r="G162" s="32" t="s">
        <v>42</v>
      </c>
      <c r="H162" s="34"/>
      <c r="I162" s="34"/>
      <c r="J162" s="34"/>
      <c r="K162" s="34"/>
      <c r="L162" s="34"/>
      <c r="M162" s="34"/>
      <c r="N162" s="34"/>
      <c r="O162" s="34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</row>
    <row r="163" spans="1:60" ht="15">
      <c r="A163" s="31">
        <f t="shared" si="4"/>
      </c>
      <c r="B163" s="31" t="s">
        <v>559</v>
      </c>
      <c r="C163" s="31" t="s">
        <v>560</v>
      </c>
      <c r="D163" s="32" t="s">
        <v>41</v>
      </c>
      <c r="E163" s="33">
        <v>284</v>
      </c>
      <c r="F163" s="32">
        <v>1</v>
      </c>
      <c r="G163" s="32" t="s">
        <v>42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</row>
    <row r="164" spans="1:60" ht="15">
      <c r="A164" s="31">
        <f t="shared" si="4"/>
      </c>
      <c r="B164" s="31" t="s">
        <v>273</v>
      </c>
      <c r="C164" s="31" t="s">
        <v>479</v>
      </c>
      <c r="D164" s="32" t="s">
        <v>41</v>
      </c>
      <c r="E164" s="33">
        <v>284</v>
      </c>
      <c r="F164" s="32">
        <v>1</v>
      </c>
      <c r="G164" s="32" t="s">
        <v>42</v>
      </c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</row>
    <row r="165" spans="1:60" ht="15">
      <c r="A165" s="31">
        <f t="shared" si="4"/>
      </c>
      <c r="B165" s="31" t="s">
        <v>274</v>
      </c>
      <c r="C165" s="31" t="s">
        <v>480</v>
      </c>
      <c r="D165" s="32" t="s">
        <v>41</v>
      </c>
      <c r="E165" s="33">
        <v>284</v>
      </c>
      <c r="F165" s="32">
        <v>1</v>
      </c>
      <c r="G165" s="32" t="s">
        <v>42</v>
      </c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</row>
    <row r="166" spans="1:60" ht="15">
      <c r="A166" s="31">
        <f t="shared" si="4"/>
      </c>
      <c r="B166" s="31" t="s">
        <v>275</v>
      </c>
      <c r="C166" s="31" t="s">
        <v>481</v>
      </c>
      <c r="D166" s="32" t="s">
        <v>41</v>
      </c>
      <c r="E166" s="33">
        <v>284</v>
      </c>
      <c r="F166" s="32">
        <v>1</v>
      </c>
      <c r="G166" s="32" t="s">
        <v>42</v>
      </c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4"/>
      <c r="AG166" s="34"/>
      <c r="AH166" s="34"/>
      <c r="AI166" s="34"/>
      <c r="AJ166" s="34"/>
      <c r="AK166" s="34"/>
      <c r="AL166" s="34"/>
      <c r="AM166" s="34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4"/>
      <c r="BA166" s="34"/>
      <c r="BB166" s="34"/>
      <c r="BC166" s="34"/>
      <c r="BD166" s="34"/>
      <c r="BE166" s="34"/>
      <c r="BF166" s="34"/>
      <c r="BG166" s="34"/>
      <c r="BH166" s="34"/>
    </row>
    <row r="167" spans="1:60" ht="15">
      <c r="A167" s="31">
        <f t="shared" si="4"/>
      </c>
      <c r="B167" s="31" t="s">
        <v>184</v>
      </c>
      <c r="C167" s="31" t="s">
        <v>185</v>
      </c>
      <c r="D167" s="32" t="s">
        <v>85</v>
      </c>
      <c r="E167" s="33">
        <v>500</v>
      </c>
      <c r="F167" s="32">
        <v>1</v>
      </c>
      <c r="G167" s="32" t="s">
        <v>42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</row>
    <row r="168" spans="1:60" ht="15">
      <c r="A168" s="31">
        <f t="shared" si="4"/>
      </c>
      <c r="B168" s="31" t="s">
        <v>186</v>
      </c>
      <c r="C168" s="31" t="s">
        <v>187</v>
      </c>
      <c r="D168" s="32" t="s">
        <v>85</v>
      </c>
      <c r="E168" s="33">
        <v>500</v>
      </c>
      <c r="F168" s="32">
        <v>1</v>
      </c>
      <c r="G168" s="32" t="s">
        <v>42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</row>
    <row r="169" spans="1:60" ht="15">
      <c r="A169" s="31">
        <f t="shared" si="4"/>
      </c>
      <c r="B169" s="31" t="s">
        <v>188</v>
      </c>
      <c r="C169" s="31" t="s">
        <v>189</v>
      </c>
      <c r="D169" s="32" t="s">
        <v>85</v>
      </c>
      <c r="E169" s="33">
        <v>500</v>
      </c>
      <c r="F169" s="32">
        <v>1</v>
      </c>
      <c r="G169" s="32" t="s">
        <v>42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4"/>
      <c r="AF169" s="35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</row>
    <row r="170" spans="1:60" ht="15">
      <c r="A170" s="31">
        <f t="shared" si="4"/>
      </c>
      <c r="B170" s="31" t="s">
        <v>547</v>
      </c>
      <c r="C170" s="31" t="s">
        <v>548</v>
      </c>
      <c r="D170" s="32" t="s">
        <v>85</v>
      </c>
      <c r="E170" s="33">
        <v>500</v>
      </c>
      <c r="F170" s="32">
        <v>1</v>
      </c>
      <c r="G170" s="32" t="s">
        <v>42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</row>
    <row r="171" spans="1:60" ht="15">
      <c r="A171" s="31">
        <f t="shared" si="4"/>
      </c>
      <c r="B171" s="31" t="s">
        <v>567</v>
      </c>
      <c r="C171" s="31" t="s">
        <v>568</v>
      </c>
      <c r="D171" s="32" t="s">
        <v>85</v>
      </c>
      <c r="E171" s="33">
        <v>500</v>
      </c>
      <c r="F171" s="32">
        <v>1</v>
      </c>
      <c r="G171" s="32" t="s">
        <v>42</v>
      </c>
      <c r="H171" s="34"/>
      <c r="I171" s="34"/>
      <c r="J171" s="34"/>
      <c r="K171" s="34"/>
      <c r="L171" s="34"/>
      <c r="M171" s="34"/>
      <c r="N171" s="34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</row>
    <row r="172" spans="1:60" ht="15">
      <c r="A172" s="31">
        <f t="shared" si="4"/>
      </c>
      <c r="B172" s="31" t="s">
        <v>190</v>
      </c>
      <c r="C172" s="31" t="s">
        <v>191</v>
      </c>
      <c r="D172" s="32" t="s">
        <v>85</v>
      </c>
      <c r="E172" s="33">
        <v>500</v>
      </c>
      <c r="F172" s="32">
        <v>1</v>
      </c>
      <c r="G172" s="32" t="s">
        <v>42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</row>
    <row r="173" spans="1:60" ht="15">
      <c r="A173" s="31">
        <f t="shared" si="4"/>
      </c>
      <c r="B173" s="31" t="s">
        <v>192</v>
      </c>
      <c r="C173" s="31" t="s">
        <v>193</v>
      </c>
      <c r="D173" s="32" t="s">
        <v>85</v>
      </c>
      <c r="E173" s="33">
        <v>500</v>
      </c>
      <c r="F173" s="32">
        <v>1</v>
      </c>
      <c r="G173" s="32" t="s">
        <v>42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</row>
    <row r="174" spans="1:60" ht="15">
      <c r="A174" s="31">
        <f t="shared" si="4"/>
      </c>
      <c r="B174" s="31" t="s">
        <v>561</v>
      </c>
      <c r="C174" s="31" t="s">
        <v>562</v>
      </c>
      <c r="D174" s="32" t="s">
        <v>85</v>
      </c>
      <c r="E174" s="33">
        <v>500</v>
      </c>
      <c r="F174" s="32">
        <v>1</v>
      </c>
      <c r="G174" s="32" t="s">
        <v>42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4"/>
      <c r="AH174" s="35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</row>
    <row r="175" spans="1:60" ht="15">
      <c r="A175" s="31">
        <f t="shared" si="4"/>
      </c>
      <c r="B175" s="31" t="s">
        <v>557</v>
      </c>
      <c r="C175" s="31" t="s">
        <v>558</v>
      </c>
      <c r="D175" s="32" t="s">
        <v>85</v>
      </c>
      <c r="E175" s="33">
        <v>500</v>
      </c>
      <c r="F175" s="32">
        <v>1</v>
      </c>
      <c r="G175" s="32" t="s">
        <v>42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</row>
    <row r="176" spans="1:60" ht="15">
      <c r="A176" s="31">
        <f t="shared" si="4"/>
      </c>
      <c r="B176" s="31" t="s">
        <v>555</v>
      </c>
      <c r="C176" s="31" t="s">
        <v>556</v>
      </c>
      <c r="D176" s="32" t="s">
        <v>85</v>
      </c>
      <c r="E176" s="33">
        <v>500</v>
      </c>
      <c r="F176" s="32">
        <v>1</v>
      </c>
      <c r="G176" s="32" t="s">
        <v>42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</row>
    <row r="177" spans="1:60" ht="15">
      <c r="A177" s="31">
        <f t="shared" si="4"/>
      </c>
      <c r="B177" s="31" t="s">
        <v>194</v>
      </c>
      <c r="C177" s="31" t="s">
        <v>195</v>
      </c>
      <c r="D177" s="32" t="s">
        <v>85</v>
      </c>
      <c r="E177" s="33">
        <v>500</v>
      </c>
      <c r="F177" s="32">
        <v>1</v>
      </c>
      <c r="G177" s="32" t="s">
        <v>42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</row>
    <row r="178" spans="1:60" ht="15">
      <c r="A178" s="31">
        <f t="shared" si="4"/>
      </c>
      <c r="B178" s="31" t="s">
        <v>196</v>
      </c>
      <c r="C178" s="31" t="s">
        <v>197</v>
      </c>
      <c r="D178" s="32" t="s">
        <v>85</v>
      </c>
      <c r="E178" s="33">
        <v>500</v>
      </c>
      <c r="F178" s="32">
        <v>1</v>
      </c>
      <c r="G178" s="32" t="s">
        <v>42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</row>
    <row r="179" spans="1:60" ht="15">
      <c r="A179" s="31">
        <f t="shared" si="4"/>
      </c>
      <c r="B179" s="31" t="s">
        <v>198</v>
      </c>
      <c r="C179" s="31" t="s">
        <v>199</v>
      </c>
      <c r="D179" s="32" t="s">
        <v>85</v>
      </c>
      <c r="E179" s="33">
        <v>500</v>
      </c>
      <c r="F179" s="32">
        <v>1</v>
      </c>
      <c r="G179" s="32" t="s">
        <v>42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</row>
    <row r="180" spans="1:60" ht="15">
      <c r="A180" s="31">
        <f t="shared" si="4"/>
      </c>
      <c r="B180" s="31" t="s">
        <v>200</v>
      </c>
      <c r="C180" s="31" t="s">
        <v>201</v>
      </c>
      <c r="D180" s="32" t="s">
        <v>85</v>
      </c>
      <c r="E180" s="33">
        <v>500</v>
      </c>
      <c r="F180" s="32">
        <v>1</v>
      </c>
      <c r="G180" s="32" t="s">
        <v>42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R180" s="34"/>
      <c r="S180" s="35"/>
      <c r="T180" s="34"/>
      <c r="U180" s="35"/>
      <c r="V180" s="34"/>
      <c r="W180" s="35"/>
      <c r="X180" s="35"/>
      <c r="Y180" s="34"/>
      <c r="Z180" s="35"/>
      <c r="AA180" s="35"/>
      <c r="AB180" s="35"/>
      <c r="AC180" s="35"/>
      <c r="AD180" s="35"/>
      <c r="AE180" s="35"/>
      <c r="AF180" s="35"/>
      <c r="AG180" s="34"/>
      <c r="AH180" s="34"/>
      <c r="AI180" s="35"/>
      <c r="AJ180" s="34"/>
      <c r="AK180" s="35"/>
      <c r="AL180" s="34"/>
      <c r="AM180" s="34"/>
      <c r="AN180" s="34"/>
      <c r="AO180" s="35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</row>
    <row r="181" spans="1:60" ht="15">
      <c r="A181" s="31">
        <f t="shared" si="4"/>
      </c>
      <c r="B181" s="31" t="s">
        <v>202</v>
      </c>
      <c r="C181" s="31" t="s">
        <v>203</v>
      </c>
      <c r="D181" s="32" t="s">
        <v>85</v>
      </c>
      <c r="E181" s="33">
        <v>500</v>
      </c>
      <c r="F181" s="32">
        <v>1</v>
      </c>
      <c r="G181" s="32" t="s">
        <v>42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5"/>
      <c r="BB181" s="34"/>
      <c r="BC181" s="34"/>
      <c r="BD181" s="34"/>
      <c r="BE181" s="34"/>
      <c r="BF181" s="34"/>
      <c r="BG181" s="34"/>
      <c r="BH181" s="34"/>
    </row>
    <row r="182" spans="1:60" ht="15">
      <c r="A182" s="31">
        <f t="shared" si="4"/>
      </c>
      <c r="B182" s="31" t="s">
        <v>204</v>
      </c>
      <c r="C182" s="31" t="s">
        <v>205</v>
      </c>
      <c r="D182" s="32" t="s">
        <v>85</v>
      </c>
      <c r="E182" s="33">
        <v>500</v>
      </c>
      <c r="F182" s="32">
        <v>1</v>
      </c>
      <c r="G182" s="32" t="s">
        <v>42</v>
      </c>
      <c r="H182" s="34"/>
      <c r="I182" s="34"/>
      <c r="J182" s="34"/>
      <c r="K182" s="34"/>
      <c r="L182" s="34"/>
      <c r="M182" s="34"/>
      <c r="N182" s="34"/>
      <c r="O182" s="35"/>
      <c r="P182" s="34"/>
      <c r="Q182" s="35"/>
      <c r="R182" s="34"/>
      <c r="S182" s="35"/>
      <c r="T182" s="35"/>
      <c r="U182" s="35"/>
      <c r="V182" s="35"/>
      <c r="W182" s="35"/>
      <c r="X182" s="35"/>
      <c r="Y182" s="34"/>
      <c r="Z182" s="34"/>
      <c r="AA182" s="35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</row>
    <row r="183" spans="1:60" ht="15">
      <c r="A183" s="31">
        <f t="shared" si="4"/>
      </c>
      <c r="B183" s="31" t="s">
        <v>206</v>
      </c>
      <c r="C183" s="31" t="s">
        <v>207</v>
      </c>
      <c r="D183" s="32" t="s">
        <v>85</v>
      </c>
      <c r="E183" s="33">
        <v>500</v>
      </c>
      <c r="F183" s="32">
        <v>1</v>
      </c>
      <c r="G183" s="32" t="s">
        <v>42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5"/>
      <c r="V183" s="35"/>
      <c r="W183" s="35"/>
      <c r="X183" s="34"/>
      <c r="Y183" s="35"/>
      <c r="Z183" s="35"/>
      <c r="AA183" s="35"/>
      <c r="AB183" s="35"/>
      <c r="AC183" s="35"/>
      <c r="AD183" s="35"/>
      <c r="AE183" s="35"/>
      <c r="AF183" s="35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</row>
    <row r="184" spans="1:60" ht="15">
      <c r="A184" s="31">
        <f t="shared" si="4"/>
      </c>
      <c r="B184" s="31" t="s">
        <v>208</v>
      </c>
      <c r="C184" s="31" t="s">
        <v>209</v>
      </c>
      <c r="D184" s="32" t="s">
        <v>85</v>
      </c>
      <c r="E184" s="33">
        <v>500</v>
      </c>
      <c r="F184" s="32">
        <v>1</v>
      </c>
      <c r="G184" s="32" t="s">
        <v>42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4"/>
      <c r="AK184" s="34"/>
      <c r="AL184" s="34"/>
      <c r="AM184" s="34"/>
      <c r="AN184" s="34"/>
      <c r="AO184" s="35"/>
      <c r="AP184" s="34"/>
      <c r="AQ184" s="34"/>
      <c r="AR184" s="34"/>
      <c r="AS184" s="34"/>
      <c r="AT184" s="34"/>
      <c r="AU184" s="34"/>
      <c r="AV184" s="34"/>
      <c r="AW184" s="35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</row>
    <row r="185" spans="1:60" ht="15">
      <c r="A185" s="31">
        <f t="shared" si="4"/>
      </c>
      <c r="B185" s="31" t="s">
        <v>212</v>
      </c>
      <c r="C185" s="31" t="s">
        <v>213</v>
      </c>
      <c r="D185" s="32" t="s">
        <v>85</v>
      </c>
      <c r="E185" s="33">
        <v>500</v>
      </c>
      <c r="F185" s="32">
        <v>1</v>
      </c>
      <c r="G185" s="32" t="s">
        <v>42</v>
      </c>
      <c r="H185" s="34"/>
      <c r="I185" s="34"/>
      <c r="J185" s="34"/>
      <c r="K185" s="34"/>
      <c r="L185" s="34"/>
      <c r="M185" s="34"/>
      <c r="N185" s="34"/>
      <c r="O185" s="34"/>
      <c r="P185" s="35"/>
      <c r="Q185" s="35"/>
      <c r="R185" s="34"/>
      <c r="S185" s="35"/>
      <c r="T185" s="35"/>
      <c r="U185" s="35"/>
      <c r="V185" s="35"/>
      <c r="W185" s="35"/>
      <c r="X185" s="35"/>
      <c r="Y185" s="34"/>
      <c r="Z185" s="34"/>
      <c r="AA185" s="34"/>
      <c r="AB185" s="34"/>
      <c r="AC185" s="34"/>
      <c r="AD185" s="35"/>
      <c r="AE185" s="35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5"/>
      <c r="AT185" s="35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</row>
    <row r="186" spans="1:60" ht="15">
      <c r="A186" s="31">
        <f t="shared" si="4"/>
      </c>
      <c r="B186" s="31" t="s">
        <v>214</v>
      </c>
      <c r="C186" s="31" t="s">
        <v>215</v>
      </c>
      <c r="D186" s="32" t="s">
        <v>85</v>
      </c>
      <c r="E186" s="33">
        <v>500</v>
      </c>
      <c r="F186" s="32">
        <v>1</v>
      </c>
      <c r="G186" s="32" t="s">
        <v>42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4"/>
      <c r="AK186" s="34"/>
      <c r="AL186" s="34"/>
      <c r="AM186" s="34"/>
      <c r="AN186" s="34"/>
      <c r="AO186" s="35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</row>
    <row r="187" spans="1:60" ht="15">
      <c r="A187" s="31">
        <f t="shared" si="4"/>
      </c>
      <c r="B187" s="31" t="s">
        <v>216</v>
      </c>
      <c r="C187" s="31" t="s">
        <v>217</v>
      </c>
      <c r="D187" s="32" t="s">
        <v>85</v>
      </c>
      <c r="E187" s="33">
        <v>500</v>
      </c>
      <c r="F187" s="32">
        <v>1</v>
      </c>
      <c r="G187" s="32" t="s">
        <v>42</v>
      </c>
      <c r="H187" s="34"/>
      <c r="I187" s="34"/>
      <c r="J187" s="34"/>
      <c r="K187" s="34"/>
      <c r="L187" s="34"/>
      <c r="M187" s="34"/>
      <c r="N187" s="34"/>
      <c r="O187" s="34"/>
      <c r="P187" s="34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</row>
    <row r="188" spans="1:60" ht="15">
      <c r="A188" s="31">
        <f t="shared" si="4"/>
      </c>
      <c r="B188" s="31" t="s">
        <v>218</v>
      </c>
      <c r="C188" s="31" t="s">
        <v>219</v>
      </c>
      <c r="D188" s="32" t="s">
        <v>85</v>
      </c>
      <c r="E188" s="33">
        <v>500</v>
      </c>
      <c r="F188" s="32">
        <v>1</v>
      </c>
      <c r="G188" s="32" t="s">
        <v>42</v>
      </c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5"/>
      <c r="BB188" s="34"/>
      <c r="BC188" s="34"/>
      <c r="BD188" s="34"/>
      <c r="BE188" s="34"/>
      <c r="BF188" s="34"/>
      <c r="BG188" s="34"/>
      <c r="BH188" s="34"/>
    </row>
    <row r="189" spans="1:60" ht="15">
      <c r="A189" s="31">
        <f t="shared" si="4"/>
      </c>
      <c r="B189" s="31" t="s">
        <v>220</v>
      </c>
      <c r="C189" s="31" t="s">
        <v>221</v>
      </c>
      <c r="D189" s="32" t="s">
        <v>85</v>
      </c>
      <c r="E189" s="33">
        <v>500</v>
      </c>
      <c r="F189" s="32">
        <v>1</v>
      </c>
      <c r="G189" s="32" t="s">
        <v>42</v>
      </c>
      <c r="H189" s="34"/>
      <c r="I189" s="34"/>
      <c r="J189" s="34"/>
      <c r="K189" s="34"/>
      <c r="L189" s="34"/>
      <c r="M189" s="34"/>
      <c r="N189" s="35"/>
      <c r="O189" s="34"/>
      <c r="P189" s="35"/>
      <c r="Q189" s="34"/>
      <c r="R189" s="34"/>
      <c r="S189" s="35"/>
      <c r="T189" s="3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</row>
    <row r="190" spans="1:60" ht="15">
      <c r="A190" s="31">
        <f t="shared" si="4"/>
      </c>
      <c r="B190" s="31" t="s">
        <v>222</v>
      </c>
      <c r="C190" s="31" t="s">
        <v>223</v>
      </c>
      <c r="D190" s="32" t="s">
        <v>85</v>
      </c>
      <c r="E190" s="33">
        <v>500</v>
      </c>
      <c r="F190" s="32">
        <v>1</v>
      </c>
      <c r="G190" s="32" t="s">
        <v>42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</row>
    <row r="191" spans="1:60" ht="15">
      <c r="A191" s="31">
        <f t="shared" si="4"/>
      </c>
      <c r="B191" s="31" t="s">
        <v>224</v>
      </c>
      <c r="C191" s="31" t="s">
        <v>225</v>
      </c>
      <c r="D191" s="32" t="s">
        <v>85</v>
      </c>
      <c r="E191" s="33">
        <v>500</v>
      </c>
      <c r="F191" s="32">
        <v>1</v>
      </c>
      <c r="G191" s="32" t="s">
        <v>42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5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</row>
    <row r="192" spans="1:60" ht="15">
      <c r="A192" s="31">
        <f t="shared" si="4"/>
      </c>
      <c r="B192" s="31" t="s">
        <v>226</v>
      </c>
      <c r="C192" s="31" t="s">
        <v>227</v>
      </c>
      <c r="D192" s="32" t="s">
        <v>85</v>
      </c>
      <c r="E192" s="33">
        <v>500</v>
      </c>
      <c r="F192" s="32">
        <v>1</v>
      </c>
      <c r="G192" s="32" t="s">
        <v>42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</row>
    <row r="193" spans="1:60" ht="15">
      <c r="A193" s="31">
        <f t="shared" si="4"/>
      </c>
      <c r="B193" s="31" t="s">
        <v>230</v>
      </c>
      <c r="C193" s="31" t="s">
        <v>231</v>
      </c>
      <c r="D193" s="32" t="s">
        <v>85</v>
      </c>
      <c r="E193" s="33">
        <v>500</v>
      </c>
      <c r="F193" s="32">
        <v>1</v>
      </c>
      <c r="G193" s="32" t="s">
        <v>42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4"/>
      <c r="AK193" s="34"/>
      <c r="AL193" s="34"/>
      <c r="AM193" s="34"/>
      <c r="AN193" s="34"/>
      <c r="AO193" s="34"/>
      <c r="AP193" s="34"/>
      <c r="AQ193" s="34"/>
      <c r="AR193" s="35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</row>
    <row r="194" spans="1:60" ht="15">
      <c r="A194" s="31">
        <f t="shared" si="4"/>
      </c>
      <c r="B194" s="31" t="s">
        <v>232</v>
      </c>
      <c r="C194" s="31" t="s">
        <v>233</v>
      </c>
      <c r="D194" s="32" t="s">
        <v>85</v>
      </c>
      <c r="E194" s="33">
        <v>500</v>
      </c>
      <c r="F194" s="32">
        <v>1</v>
      </c>
      <c r="G194" s="32" t="s">
        <v>42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5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</row>
    <row r="195" spans="1:60" ht="15">
      <c r="A195" s="31">
        <f t="shared" si="4"/>
      </c>
      <c r="B195" s="31" t="s">
        <v>234</v>
      </c>
      <c r="C195" s="31" t="s">
        <v>478</v>
      </c>
      <c r="D195" s="32" t="s">
        <v>85</v>
      </c>
      <c r="E195" s="33">
        <v>500</v>
      </c>
      <c r="F195" s="32">
        <v>1</v>
      </c>
      <c r="G195" s="32" t="s">
        <v>42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</row>
    <row r="196" spans="1:60" ht="15">
      <c r="A196" s="31">
        <f t="shared" si="4"/>
      </c>
      <c r="B196" s="31" t="s">
        <v>235</v>
      </c>
      <c r="C196" s="31" t="s">
        <v>236</v>
      </c>
      <c r="D196" s="32" t="s">
        <v>85</v>
      </c>
      <c r="E196" s="33">
        <v>500</v>
      </c>
      <c r="F196" s="32">
        <v>1</v>
      </c>
      <c r="G196" s="32" t="s">
        <v>42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</row>
    <row r="197" spans="1:60" ht="15">
      <c r="A197" s="31">
        <f t="shared" si="4"/>
      </c>
      <c r="B197" s="31" t="s">
        <v>237</v>
      </c>
      <c r="C197" s="31" t="s">
        <v>238</v>
      </c>
      <c r="D197" s="32" t="s">
        <v>85</v>
      </c>
      <c r="E197" s="33">
        <v>500</v>
      </c>
      <c r="F197" s="32">
        <v>1</v>
      </c>
      <c r="G197" s="32" t="s">
        <v>42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</row>
    <row r="198" spans="1:60" ht="15">
      <c r="A198" s="31">
        <f t="shared" si="4"/>
      </c>
      <c r="B198" s="31" t="s">
        <v>549</v>
      </c>
      <c r="C198" s="31" t="s">
        <v>550</v>
      </c>
      <c r="D198" s="32" t="s">
        <v>85</v>
      </c>
      <c r="E198" s="33">
        <v>500</v>
      </c>
      <c r="F198" s="32">
        <v>1</v>
      </c>
      <c r="G198" s="32" t="s">
        <v>42</v>
      </c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</row>
    <row r="199" spans="1:60" ht="15">
      <c r="A199" s="31">
        <f t="shared" si="4"/>
      </c>
      <c r="B199" s="31" t="s">
        <v>239</v>
      </c>
      <c r="C199" s="31" t="s">
        <v>240</v>
      </c>
      <c r="D199" s="32" t="s">
        <v>85</v>
      </c>
      <c r="E199" s="33">
        <v>500</v>
      </c>
      <c r="F199" s="32">
        <v>1</v>
      </c>
      <c r="G199" s="32" t="s">
        <v>42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</row>
    <row r="200" spans="1:60" ht="15">
      <c r="A200" s="31">
        <f t="shared" si="4"/>
      </c>
      <c r="B200" s="31" t="s">
        <v>241</v>
      </c>
      <c r="C200" s="31" t="s">
        <v>242</v>
      </c>
      <c r="D200" s="32" t="s">
        <v>85</v>
      </c>
      <c r="E200" s="33">
        <v>500</v>
      </c>
      <c r="F200" s="32">
        <v>1</v>
      </c>
      <c r="G200" s="32" t="s">
        <v>42</v>
      </c>
      <c r="H200" s="34"/>
      <c r="I200" s="34"/>
      <c r="J200" s="34"/>
      <c r="K200" s="34"/>
      <c r="L200" s="34"/>
      <c r="M200" s="35"/>
      <c r="N200" s="34"/>
      <c r="O200" s="34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5"/>
      <c r="AU200" s="34"/>
      <c r="AV200" s="35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</row>
    <row r="201" spans="1:60" ht="15">
      <c r="A201" s="31">
        <f t="shared" si="4"/>
      </c>
      <c r="B201" s="31" t="s">
        <v>243</v>
      </c>
      <c r="C201" s="31" t="s">
        <v>244</v>
      </c>
      <c r="D201" s="32" t="s">
        <v>85</v>
      </c>
      <c r="E201" s="33">
        <v>500</v>
      </c>
      <c r="F201" s="32">
        <v>1</v>
      </c>
      <c r="G201" s="32" t="s">
        <v>42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4"/>
      <c r="AF201" s="35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</row>
    <row r="202" spans="1:60" ht="15">
      <c r="A202" s="31">
        <f t="shared" si="4"/>
      </c>
      <c r="B202" s="31" t="s">
        <v>245</v>
      </c>
      <c r="C202" s="31" t="s">
        <v>246</v>
      </c>
      <c r="D202" s="32" t="s">
        <v>85</v>
      </c>
      <c r="E202" s="33">
        <v>500</v>
      </c>
      <c r="F202" s="32">
        <v>1</v>
      </c>
      <c r="G202" s="32" t="s">
        <v>42</v>
      </c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4"/>
      <c r="AH202" s="34"/>
      <c r="AI202" s="34"/>
      <c r="AJ202" s="34"/>
      <c r="AK202" s="34"/>
      <c r="AL202" s="34"/>
      <c r="AM202" s="34"/>
      <c r="AN202" s="34"/>
      <c r="AO202" s="35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</row>
    <row r="203" spans="1:60" ht="15">
      <c r="A203" s="31">
        <f t="shared" si="4"/>
      </c>
      <c r="B203" s="31" t="s">
        <v>247</v>
      </c>
      <c r="C203" s="31" t="s">
        <v>248</v>
      </c>
      <c r="D203" s="32" t="s">
        <v>85</v>
      </c>
      <c r="E203" s="33">
        <v>500</v>
      </c>
      <c r="F203" s="32">
        <v>1</v>
      </c>
      <c r="G203" s="32" t="s">
        <v>42</v>
      </c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</row>
    <row r="204" spans="1:60" ht="15">
      <c r="A204" s="31">
        <f t="shared" si="4"/>
      </c>
      <c r="B204" s="31" t="s">
        <v>249</v>
      </c>
      <c r="C204" s="31" t="s">
        <v>250</v>
      </c>
      <c r="D204" s="32" t="s">
        <v>85</v>
      </c>
      <c r="E204" s="33">
        <v>500</v>
      </c>
      <c r="F204" s="32">
        <v>1</v>
      </c>
      <c r="G204" s="32" t="s">
        <v>42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5"/>
      <c r="T204" s="34"/>
      <c r="U204" s="35"/>
      <c r="V204" s="35"/>
      <c r="W204" s="35"/>
      <c r="X204" s="35"/>
      <c r="Y204" s="35"/>
      <c r="Z204" s="34"/>
      <c r="AA204" s="35"/>
      <c r="AB204" s="35"/>
      <c r="AC204" s="35"/>
      <c r="AD204" s="34"/>
      <c r="AE204" s="34"/>
      <c r="AF204" s="35"/>
      <c r="AG204" s="35"/>
      <c r="AH204" s="34"/>
      <c r="AI204" s="35"/>
      <c r="AJ204" s="34"/>
      <c r="AK204" s="34"/>
      <c r="AL204" s="34"/>
      <c r="AM204" s="34"/>
      <c r="AN204" s="34"/>
      <c r="AO204" s="34"/>
      <c r="AP204" s="35"/>
      <c r="AQ204" s="34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4"/>
      <c r="BC204" s="35"/>
      <c r="BD204" s="34"/>
      <c r="BE204" s="35"/>
      <c r="BF204" s="34"/>
      <c r="BG204" s="34"/>
      <c r="BH204" s="34"/>
    </row>
    <row r="205" spans="1:60" ht="15">
      <c r="A205" s="31">
        <f t="shared" si="4"/>
      </c>
      <c r="B205" s="31" t="s">
        <v>251</v>
      </c>
      <c r="C205" s="31" t="s">
        <v>252</v>
      </c>
      <c r="D205" s="32" t="s">
        <v>85</v>
      </c>
      <c r="E205" s="33">
        <v>500</v>
      </c>
      <c r="F205" s="32">
        <v>1</v>
      </c>
      <c r="G205" s="32" t="s">
        <v>42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4"/>
      <c r="AK205" s="34"/>
      <c r="AL205" s="34"/>
      <c r="AM205" s="34"/>
      <c r="AN205" s="34"/>
      <c r="AO205" s="35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</row>
    <row r="206" spans="1:60" ht="15">
      <c r="A206" s="31">
        <f t="shared" si="4"/>
      </c>
      <c r="B206" s="31" t="s">
        <v>253</v>
      </c>
      <c r="C206" s="31" t="s">
        <v>254</v>
      </c>
      <c r="D206" s="32" t="s">
        <v>85</v>
      </c>
      <c r="E206" s="33">
        <v>500</v>
      </c>
      <c r="F206" s="32">
        <v>1</v>
      </c>
      <c r="G206" s="32" t="s">
        <v>42</v>
      </c>
      <c r="H206" s="34"/>
      <c r="I206" s="34"/>
      <c r="J206" s="34"/>
      <c r="K206" s="34"/>
      <c r="L206" s="34"/>
      <c r="M206" s="34"/>
      <c r="N206" s="34"/>
      <c r="O206" s="34"/>
      <c r="P206" s="34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4"/>
      <c r="AK206" s="34"/>
      <c r="AL206" s="34"/>
      <c r="AM206" s="34"/>
      <c r="AN206" s="34"/>
      <c r="AO206" s="35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</row>
    <row r="207" spans="1:60" ht="15">
      <c r="A207" s="31">
        <f t="shared" si="4"/>
      </c>
      <c r="B207" s="31" t="s">
        <v>551</v>
      </c>
      <c r="C207" s="31" t="s">
        <v>552</v>
      </c>
      <c r="D207" s="32" t="s">
        <v>85</v>
      </c>
      <c r="E207" s="33">
        <v>500</v>
      </c>
      <c r="F207" s="32">
        <v>1</v>
      </c>
      <c r="G207" s="32" t="s">
        <v>42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4"/>
      <c r="AK207" s="34"/>
      <c r="AL207" s="34"/>
      <c r="AM207" s="34"/>
      <c r="AN207" s="34"/>
      <c r="AO207" s="35"/>
      <c r="AP207" s="35"/>
      <c r="AQ207" s="34"/>
      <c r="AR207" s="35"/>
      <c r="AS207" s="34"/>
      <c r="AT207" s="35"/>
      <c r="AU207" s="34"/>
      <c r="AV207" s="34"/>
      <c r="AW207" s="34"/>
      <c r="AX207" s="34"/>
      <c r="AY207" s="34"/>
      <c r="AZ207" s="34"/>
      <c r="BA207" s="35"/>
      <c r="BB207" s="34"/>
      <c r="BC207" s="34"/>
      <c r="BD207" s="34"/>
      <c r="BE207" s="34"/>
      <c r="BF207" s="34"/>
      <c r="BG207" s="34"/>
      <c r="BH207" s="34"/>
    </row>
    <row r="208" spans="1:60" ht="15">
      <c r="A208" s="31">
        <f t="shared" si="4"/>
      </c>
      <c r="B208" s="31" t="s">
        <v>255</v>
      </c>
      <c r="C208" s="31" t="s">
        <v>256</v>
      </c>
      <c r="D208" s="32" t="s">
        <v>85</v>
      </c>
      <c r="E208" s="33">
        <v>500</v>
      </c>
      <c r="F208" s="32">
        <v>1</v>
      </c>
      <c r="G208" s="32" t="s">
        <v>42</v>
      </c>
      <c r="H208" s="34"/>
      <c r="I208" s="34"/>
      <c r="J208" s="34"/>
      <c r="K208" s="34"/>
      <c r="L208" s="34"/>
      <c r="M208" s="34"/>
      <c r="N208" s="34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4"/>
      <c r="AL208" s="34"/>
      <c r="AM208" s="34"/>
      <c r="AN208" s="34"/>
      <c r="AO208" s="35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</row>
    <row r="209" spans="1:60" ht="15">
      <c r="A209" s="31">
        <f t="shared" si="4"/>
      </c>
      <c r="B209" s="31" t="s">
        <v>257</v>
      </c>
      <c r="C209" s="31" t="s">
        <v>258</v>
      </c>
      <c r="D209" s="32" t="s">
        <v>85</v>
      </c>
      <c r="E209" s="33">
        <v>500</v>
      </c>
      <c r="F209" s="32">
        <v>1</v>
      </c>
      <c r="G209" s="32" t="s">
        <v>42</v>
      </c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5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</row>
    <row r="210" spans="1:60" ht="15">
      <c r="A210" s="31">
        <f t="shared" si="4"/>
      </c>
      <c r="B210" s="31" t="s">
        <v>259</v>
      </c>
      <c r="C210" s="31" t="s">
        <v>260</v>
      </c>
      <c r="D210" s="32" t="s">
        <v>85</v>
      </c>
      <c r="E210" s="33">
        <v>500</v>
      </c>
      <c r="F210" s="32">
        <v>1</v>
      </c>
      <c r="G210" s="32" t="s">
        <v>42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4"/>
      <c r="AK210" s="34"/>
      <c r="AL210" s="34"/>
      <c r="AM210" s="34"/>
      <c r="AN210" s="34"/>
      <c r="AO210" s="35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</row>
    <row r="211" spans="1:60" ht="15">
      <c r="A211" s="31">
        <f t="shared" si="4"/>
      </c>
      <c r="B211" s="31" t="s">
        <v>261</v>
      </c>
      <c r="C211" s="31" t="s">
        <v>262</v>
      </c>
      <c r="D211" s="32" t="s">
        <v>85</v>
      </c>
      <c r="E211" s="33">
        <v>500</v>
      </c>
      <c r="F211" s="32">
        <v>1</v>
      </c>
      <c r="G211" s="32" t="s">
        <v>42</v>
      </c>
      <c r="H211" s="34"/>
      <c r="I211" s="34"/>
      <c r="J211" s="34"/>
      <c r="K211" s="34"/>
      <c r="L211" s="34"/>
      <c r="M211" s="34"/>
      <c r="N211" s="34"/>
      <c r="O211" s="34"/>
      <c r="P211" s="34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4"/>
      <c r="AK211" s="34"/>
      <c r="AL211" s="34"/>
      <c r="AM211" s="34"/>
      <c r="AN211" s="34"/>
      <c r="AO211" s="35"/>
      <c r="AP211" s="35"/>
      <c r="AQ211" s="34"/>
      <c r="AR211" s="35"/>
      <c r="AS211" s="34"/>
      <c r="AT211" s="35"/>
      <c r="AU211" s="34"/>
      <c r="AV211" s="35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</row>
    <row r="212" spans="1:60" ht="15">
      <c r="A212" s="31">
        <f t="shared" si="4"/>
      </c>
      <c r="B212" s="31" t="s">
        <v>263</v>
      </c>
      <c r="C212" s="31" t="s">
        <v>264</v>
      </c>
      <c r="D212" s="32" t="s">
        <v>85</v>
      </c>
      <c r="E212" s="33">
        <v>500</v>
      </c>
      <c r="F212" s="32">
        <v>1</v>
      </c>
      <c r="G212" s="32" t="s">
        <v>42</v>
      </c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5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</row>
    <row r="213" spans="1:60" ht="15">
      <c r="A213" s="31">
        <f aca="true" t="shared" si="5" ref="A213:A276">IF(SUM(H213:BH213)&lt;&gt;0,"Select","")</f>
      </c>
      <c r="B213" s="31" t="s">
        <v>265</v>
      </c>
      <c r="C213" s="31" t="s">
        <v>266</v>
      </c>
      <c r="D213" s="32" t="s">
        <v>85</v>
      </c>
      <c r="E213" s="33">
        <v>500</v>
      </c>
      <c r="F213" s="32">
        <v>1</v>
      </c>
      <c r="G213" s="32" t="s">
        <v>42</v>
      </c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</row>
    <row r="214" spans="1:60" ht="15">
      <c r="A214" s="31">
        <f t="shared" si="5"/>
      </c>
      <c r="B214" s="31" t="s">
        <v>267</v>
      </c>
      <c r="C214" s="31" t="s">
        <v>268</v>
      </c>
      <c r="D214" s="32" t="s">
        <v>85</v>
      </c>
      <c r="E214" s="33">
        <v>500</v>
      </c>
      <c r="F214" s="32">
        <v>1</v>
      </c>
      <c r="G214" s="32" t="s">
        <v>42</v>
      </c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</row>
    <row r="215" spans="1:60" ht="15">
      <c r="A215" s="31">
        <f t="shared" si="5"/>
      </c>
      <c r="B215" s="31" t="s">
        <v>269</v>
      </c>
      <c r="C215" s="31" t="s">
        <v>270</v>
      </c>
      <c r="D215" s="32" t="s">
        <v>85</v>
      </c>
      <c r="E215" s="33">
        <v>500</v>
      </c>
      <c r="F215" s="32">
        <v>1</v>
      </c>
      <c r="G215" s="32" t="s">
        <v>42</v>
      </c>
      <c r="H215" s="34"/>
      <c r="I215" s="34"/>
      <c r="J215" s="34"/>
      <c r="K215" s="34"/>
      <c r="L215" s="34"/>
      <c r="M215" s="34"/>
      <c r="N215" s="35"/>
      <c r="O215" s="34"/>
      <c r="P215" s="35"/>
      <c r="Q215" s="34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4"/>
      <c r="AK215" s="34"/>
      <c r="AL215" s="34"/>
      <c r="AM215" s="34"/>
      <c r="AN215" s="34"/>
      <c r="AO215" s="35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</row>
    <row r="216" spans="1:60" ht="15">
      <c r="A216" s="31">
        <f t="shared" si="5"/>
      </c>
      <c r="B216" s="31" t="s">
        <v>271</v>
      </c>
      <c r="C216" s="31" t="s">
        <v>272</v>
      </c>
      <c r="D216" s="32" t="s">
        <v>85</v>
      </c>
      <c r="E216" s="33">
        <v>500</v>
      </c>
      <c r="F216" s="32">
        <v>1</v>
      </c>
      <c r="G216" s="32" t="s">
        <v>42</v>
      </c>
      <c r="H216" s="34"/>
      <c r="I216" s="34"/>
      <c r="J216" s="34"/>
      <c r="K216" s="34"/>
      <c r="L216" s="34"/>
      <c r="M216" s="35"/>
      <c r="N216" s="34"/>
      <c r="O216" s="34"/>
      <c r="P216" s="35"/>
      <c r="Q216" s="34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4"/>
      <c r="AK216" s="34"/>
      <c r="AL216" s="34"/>
      <c r="AM216" s="34"/>
      <c r="AN216" s="34"/>
      <c r="AO216" s="34"/>
      <c r="AP216" s="35"/>
      <c r="AQ216" s="34"/>
      <c r="AR216" s="35"/>
      <c r="AS216" s="34"/>
      <c r="AT216" s="35"/>
      <c r="AU216" s="34"/>
      <c r="AV216" s="35"/>
      <c r="AW216" s="34"/>
      <c r="AX216" s="34"/>
      <c r="AY216" s="34"/>
      <c r="AZ216" s="34"/>
      <c r="BA216" s="35"/>
      <c r="BB216" s="34"/>
      <c r="BC216" s="34"/>
      <c r="BD216" s="34"/>
      <c r="BE216" s="34"/>
      <c r="BF216" s="34"/>
      <c r="BG216" s="34"/>
      <c r="BH216" s="34"/>
    </row>
    <row r="217" spans="1:60" ht="15">
      <c r="A217" s="31">
        <f t="shared" si="5"/>
      </c>
      <c r="B217" s="31" t="s">
        <v>273</v>
      </c>
      <c r="C217" s="31" t="s">
        <v>479</v>
      </c>
      <c r="D217" s="32" t="s">
        <v>85</v>
      </c>
      <c r="E217" s="33">
        <v>500</v>
      </c>
      <c r="F217" s="32">
        <v>1</v>
      </c>
      <c r="G217" s="32" t="s">
        <v>42</v>
      </c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</row>
    <row r="218" spans="1:60" ht="15">
      <c r="A218" s="31">
        <f t="shared" si="5"/>
      </c>
      <c r="B218" s="31" t="s">
        <v>274</v>
      </c>
      <c r="C218" s="31" t="s">
        <v>480</v>
      </c>
      <c r="D218" s="32" t="s">
        <v>85</v>
      </c>
      <c r="E218" s="33">
        <v>500</v>
      </c>
      <c r="F218" s="32">
        <v>1</v>
      </c>
      <c r="G218" s="32" t="s">
        <v>42</v>
      </c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</row>
    <row r="219" spans="1:60" ht="15">
      <c r="A219" s="31">
        <f t="shared" si="5"/>
      </c>
      <c r="B219" s="31" t="s">
        <v>275</v>
      </c>
      <c r="C219" s="31" t="s">
        <v>481</v>
      </c>
      <c r="D219" s="32" t="s">
        <v>85</v>
      </c>
      <c r="E219" s="33">
        <v>500</v>
      </c>
      <c r="F219" s="32">
        <v>1</v>
      </c>
      <c r="G219" s="32" t="s">
        <v>42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</row>
    <row r="220" spans="1:60" ht="15">
      <c r="A220" s="31">
        <f t="shared" si="5"/>
      </c>
      <c r="B220" s="31" t="s">
        <v>276</v>
      </c>
      <c r="C220" s="31" t="s">
        <v>277</v>
      </c>
      <c r="D220" s="32" t="s">
        <v>136</v>
      </c>
      <c r="E220" s="33">
        <v>178</v>
      </c>
      <c r="F220" s="32">
        <v>1</v>
      </c>
      <c r="G220" s="32" t="s">
        <v>42</v>
      </c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5"/>
      <c r="V220" s="34"/>
      <c r="W220" s="35"/>
      <c r="X220" s="34"/>
      <c r="Y220" s="35"/>
      <c r="Z220" s="35"/>
      <c r="AA220" s="35"/>
      <c r="AB220" s="34"/>
      <c r="AC220" s="34"/>
      <c r="AD220" s="34"/>
      <c r="AE220" s="34"/>
      <c r="AF220" s="35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</row>
    <row r="221" spans="1:60" ht="15">
      <c r="A221" s="31">
        <f t="shared" si="5"/>
      </c>
      <c r="B221" s="31" t="s">
        <v>278</v>
      </c>
      <c r="C221" s="31" t="s">
        <v>279</v>
      </c>
      <c r="D221" s="32" t="s">
        <v>136</v>
      </c>
      <c r="E221" s="33">
        <v>178</v>
      </c>
      <c r="F221" s="32">
        <v>1</v>
      </c>
      <c r="G221" s="32" t="s">
        <v>42</v>
      </c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5"/>
      <c r="T221" s="34"/>
      <c r="U221" s="35"/>
      <c r="V221" s="34"/>
      <c r="W221" s="35"/>
      <c r="X221" s="34"/>
      <c r="Y221" s="35"/>
      <c r="Z221" s="34"/>
      <c r="AA221" s="35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</row>
    <row r="222" spans="1:60" ht="15">
      <c r="A222" s="31">
        <f t="shared" si="5"/>
      </c>
      <c r="B222" s="31" t="s">
        <v>280</v>
      </c>
      <c r="C222" s="31" t="s">
        <v>281</v>
      </c>
      <c r="D222" s="32" t="s">
        <v>136</v>
      </c>
      <c r="E222" s="33">
        <v>178</v>
      </c>
      <c r="F222" s="32">
        <v>1</v>
      </c>
      <c r="G222" s="32" t="s">
        <v>42</v>
      </c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5"/>
      <c r="V222" s="34"/>
      <c r="W222" s="35"/>
      <c r="X222" s="34"/>
      <c r="Y222" s="35"/>
      <c r="Z222" s="35"/>
      <c r="AA222" s="35"/>
      <c r="AB222" s="35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</row>
    <row r="223" spans="1:60" ht="15">
      <c r="A223" s="31">
        <f t="shared" si="5"/>
      </c>
      <c r="B223" s="31" t="s">
        <v>282</v>
      </c>
      <c r="C223" s="31" t="s">
        <v>283</v>
      </c>
      <c r="D223" s="32" t="s">
        <v>136</v>
      </c>
      <c r="E223" s="33">
        <v>178</v>
      </c>
      <c r="F223" s="32">
        <v>1</v>
      </c>
      <c r="G223" s="32" t="s">
        <v>42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5"/>
      <c r="T223" s="34"/>
      <c r="U223" s="35"/>
      <c r="V223" s="35"/>
      <c r="W223" s="35"/>
      <c r="X223" s="35"/>
      <c r="Y223" s="35"/>
      <c r="Z223" s="35"/>
      <c r="AA223" s="35"/>
      <c r="AB223" s="35"/>
      <c r="AC223" s="35"/>
      <c r="AD223" s="34"/>
      <c r="AE223" s="34"/>
      <c r="AF223" s="35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</row>
    <row r="224" spans="1:60" ht="15">
      <c r="A224" s="31">
        <f t="shared" si="5"/>
      </c>
      <c r="B224" s="31" t="s">
        <v>284</v>
      </c>
      <c r="C224" s="31" t="s">
        <v>285</v>
      </c>
      <c r="D224" s="32" t="s">
        <v>136</v>
      </c>
      <c r="E224" s="33">
        <v>178</v>
      </c>
      <c r="F224" s="32">
        <v>1</v>
      </c>
      <c r="G224" s="32" t="s">
        <v>42</v>
      </c>
      <c r="H224" s="34"/>
      <c r="I224" s="34"/>
      <c r="J224" s="34"/>
      <c r="K224" s="34"/>
      <c r="L224" s="34"/>
      <c r="M224" s="34"/>
      <c r="N224" s="34"/>
      <c r="O224" s="35"/>
      <c r="P224" s="34"/>
      <c r="Q224" s="34"/>
      <c r="R224" s="35"/>
      <c r="S224" s="34"/>
      <c r="T224" s="34"/>
      <c r="U224" s="35"/>
      <c r="V224" s="34"/>
      <c r="W224" s="35"/>
      <c r="X224" s="34"/>
      <c r="Y224" s="35"/>
      <c r="Z224" s="35"/>
      <c r="AA224" s="35"/>
      <c r="AB224" s="34"/>
      <c r="AC224" s="34"/>
      <c r="AD224" s="34"/>
      <c r="AE224" s="34"/>
      <c r="AF224" s="35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</row>
    <row r="225" spans="1:60" ht="15">
      <c r="A225" s="31">
        <f t="shared" si="5"/>
      </c>
      <c r="B225" s="31" t="s">
        <v>286</v>
      </c>
      <c r="C225" s="31" t="s">
        <v>287</v>
      </c>
      <c r="D225" s="32" t="s">
        <v>136</v>
      </c>
      <c r="E225" s="33">
        <v>178</v>
      </c>
      <c r="F225" s="32">
        <v>1</v>
      </c>
      <c r="G225" s="32" t="s">
        <v>42</v>
      </c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5"/>
      <c r="T225" s="34"/>
      <c r="U225" s="35"/>
      <c r="V225" s="35"/>
      <c r="W225" s="35"/>
      <c r="X225" s="35"/>
      <c r="Y225" s="35"/>
      <c r="Z225" s="35"/>
      <c r="AA225" s="35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</row>
    <row r="226" spans="1:60" ht="15">
      <c r="A226" s="31">
        <f t="shared" si="5"/>
      </c>
      <c r="B226" s="31" t="s">
        <v>288</v>
      </c>
      <c r="C226" s="31" t="s">
        <v>289</v>
      </c>
      <c r="D226" s="32" t="s">
        <v>136</v>
      </c>
      <c r="E226" s="33">
        <v>178</v>
      </c>
      <c r="F226" s="32">
        <v>1</v>
      </c>
      <c r="G226" s="32" t="s">
        <v>42</v>
      </c>
      <c r="H226" s="34"/>
      <c r="I226" s="34"/>
      <c r="J226" s="34"/>
      <c r="K226" s="34"/>
      <c r="L226" s="34"/>
      <c r="M226" s="34"/>
      <c r="N226" s="34"/>
      <c r="O226" s="35"/>
      <c r="P226" s="34"/>
      <c r="Q226" s="34"/>
      <c r="R226" s="35"/>
      <c r="S226" s="34"/>
      <c r="T226" s="34"/>
      <c r="U226" s="35"/>
      <c r="V226" s="35"/>
      <c r="W226" s="35"/>
      <c r="X226" s="35"/>
      <c r="Y226" s="35"/>
      <c r="Z226" s="35"/>
      <c r="AA226" s="35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</row>
    <row r="227" spans="1:60" ht="15">
      <c r="A227" s="31">
        <f t="shared" si="5"/>
      </c>
      <c r="B227" s="31" t="s">
        <v>290</v>
      </c>
      <c r="C227" s="31" t="s">
        <v>291</v>
      </c>
      <c r="D227" s="32" t="s">
        <v>136</v>
      </c>
      <c r="E227" s="33">
        <v>178</v>
      </c>
      <c r="F227" s="32">
        <v>1</v>
      </c>
      <c r="G227" s="32" t="s">
        <v>42</v>
      </c>
      <c r="H227" s="34"/>
      <c r="I227" s="34"/>
      <c r="J227" s="34"/>
      <c r="K227" s="34"/>
      <c r="L227" s="34"/>
      <c r="M227" s="34"/>
      <c r="N227" s="34"/>
      <c r="O227" s="35"/>
      <c r="P227" s="34"/>
      <c r="Q227" s="34"/>
      <c r="R227" s="35"/>
      <c r="S227" s="34"/>
      <c r="T227" s="34"/>
      <c r="U227" s="35"/>
      <c r="V227" s="35"/>
      <c r="W227" s="35"/>
      <c r="X227" s="34"/>
      <c r="Y227" s="35"/>
      <c r="Z227" s="35"/>
      <c r="AA227" s="35"/>
      <c r="AB227" s="34"/>
      <c r="AC227" s="34"/>
      <c r="AD227" s="34"/>
      <c r="AE227" s="34"/>
      <c r="AF227" s="35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</row>
    <row r="228" spans="1:60" ht="15">
      <c r="A228" s="31">
        <f t="shared" si="5"/>
      </c>
      <c r="B228" s="31" t="s">
        <v>292</v>
      </c>
      <c r="C228" s="31" t="s">
        <v>293</v>
      </c>
      <c r="D228" s="32" t="s">
        <v>136</v>
      </c>
      <c r="E228" s="33">
        <v>178</v>
      </c>
      <c r="F228" s="32">
        <v>1</v>
      </c>
      <c r="G228" s="32" t="s">
        <v>42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5"/>
      <c r="T228" s="34"/>
      <c r="U228" s="35"/>
      <c r="V228" s="35"/>
      <c r="W228" s="35"/>
      <c r="X228" s="34"/>
      <c r="Y228" s="35"/>
      <c r="Z228" s="35"/>
      <c r="AA228" s="35"/>
      <c r="AB228" s="34"/>
      <c r="AC228" s="34"/>
      <c r="AD228" s="34"/>
      <c r="AE228" s="34"/>
      <c r="AF228" s="35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</row>
    <row r="229" spans="1:60" ht="15">
      <c r="A229" s="31">
        <f t="shared" si="5"/>
      </c>
      <c r="B229" s="31" t="s">
        <v>294</v>
      </c>
      <c r="C229" s="31" t="s">
        <v>295</v>
      </c>
      <c r="D229" s="32" t="s">
        <v>136</v>
      </c>
      <c r="E229" s="33">
        <v>178</v>
      </c>
      <c r="F229" s="32">
        <v>1</v>
      </c>
      <c r="G229" s="32" t="s">
        <v>42</v>
      </c>
      <c r="H229" s="34"/>
      <c r="I229" s="34"/>
      <c r="J229" s="34"/>
      <c r="K229" s="34"/>
      <c r="L229" s="34"/>
      <c r="M229" s="34"/>
      <c r="N229" s="34"/>
      <c r="O229" s="35"/>
      <c r="P229" s="34"/>
      <c r="Q229" s="34"/>
      <c r="R229" s="35"/>
      <c r="S229" s="35"/>
      <c r="T229" s="34"/>
      <c r="U229" s="35"/>
      <c r="V229" s="35"/>
      <c r="W229" s="35"/>
      <c r="X229" s="35"/>
      <c r="Y229" s="35"/>
      <c r="Z229" s="35"/>
      <c r="AA229" s="35"/>
      <c r="AB229" s="34"/>
      <c r="AC229" s="35"/>
      <c r="AD229" s="34"/>
      <c r="AE229" s="34"/>
      <c r="AF229" s="35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</row>
    <row r="230" spans="1:60" ht="15">
      <c r="A230" s="31">
        <f t="shared" si="5"/>
      </c>
      <c r="B230" s="31" t="s">
        <v>296</v>
      </c>
      <c r="C230" s="31" t="s">
        <v>297</v>
      </c>
      <c r="D230" s="32" t="s">
        <v>136</v>
      </c>
      <c r="E230" s="33">
        <v>178</v>
      </c>
      <c r="F230" s="32">
        <v>1</v>
      </c>
      <c r="G230" s="32" t="s">
        <v>42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5"/>
      <c r="V230" s="35"/>
      <c r="W230" s="35"/>
      <c r="X230" s="35"/>
      <c r="Y230" s="35"/>
      <c r="Z230" s="35"/>
      <c r="AA230" s="35"/>
      <c r="AB230" s="34"/>
      <c r="AC230" s="34"/>
      <c r="AD230" s="34"/>
      <c r="AE230" s="34"/>
      <c r="AF230" s="35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</row>
    <row r="231" spans="1:60" ht="15">
      <c r="A231" s="31">
        <f t="shared" si="5"/>
      </c>
      <c r="B231" s="31" t="s">
        <v>276</v>
      </c>
      <c r="C231" s="31" t="s">
        <v>277</v>
      </c>
      <c r="D231" s="32" t="s">
        <v>41</v>
      </c>
      <c r="E231" s="33">
        <v>284</v>
      </c>
      <c r="F231" s="32">
        <v>1</v>
      </c>
      <c r="G231" s="32" t="s">
        <v>42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</row>
    <row r="232" spans="1:60" ht="15">
      <c r="A232" s="31">
        <f t="shared" si="5"/>
      </c>
      <c r="B232" s="31" t="s">
        <v>563</v>
      </c>
      <c r="C232" s="31" t="s">
        <v>564</v>
      </c>
      <c r="D232" s="32" t="s">
        <v>41</v>
      </c>
      <c r="E232" s="33">
        <v>284</v>
      </c>
      <c r="F232" s="32">
        <v>1</v>
      </c>
      <c r="G232" s="32" t="s">
        <v>42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</row>
    <row r="233" spans="1:60" ht="15">
      <c r="A233" s="31">
        <f t="shared" si="5"/>
      </c>
      <c r="B233" s="31" t="s">
        <v>278</v>
      </c>
      <c r="C233" s="31" t="s">
        <v>279</v>
      </c>
      <c r="D233" s="32" t="s">
        <v>41</v>
      </c>
      <c r="E233" s="33">
        <v>284</v>
      </c>
      <c r="F233" s="32">
        <v>1</v>
      </c>
      <c r="G233" s="32" t="s">
        <v>42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</row>
    <row r="234" spans="1:60" ht="15">
      <c r="A234" s="31">
        <f t="shared" si="5"/>
      </c>
      <c r="B234" s="31" t="s">
        <v>280</v>
      </c>
      <c r="C234" s="31" t="s">
        <v>281</v>
      </c>
      <c r="D234" s="32" t="s">
        <v>41</v>
      </c>
      <c r="E234" s="33">
        <v>284</v>
      </c>
      <c r="F234" s="32">
        <v>1</v>
      </c>
      <c r="G234" s="32" t="s">
        <v>42</v>
      </c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</row>
    <row r="235" spans="1:60" ht="15">
      <c r="A235" s="31">
        <f t="shared" si="5"/>
      </c>
      <c r="B235" s="31" t="s">
        <v>282</v>
      </c>
      <c r="C235" s="31" t="s">
        <v>283</v>
      </c>
      <c r="D235" s="32" t="s">
        <v>41</v>
      </c>
      <c r="E235" s="33">
        <v>284</v>
      </c>
      <c r="F235" s="32">
        <v>1</v>
      </c>
      <c r="G235" s="32" t="s">
        <v>42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</row>
    <row r="236" spans="1:60" ht="15">
      <c r="A236" s="31">
        <f t="shared" si="5"/>
      </c>
      <c r="B236" s="31" t="s">
        <v>284</v>
      </c>
      <c r="C236" s="31" t="s">
        <v>285</v>
      </c>
      <c r="D236" s="32" t="s">
        <v>41</v>
      </c>
      <c r="E236" s="33">
        <v>284</v>
      </c>
      <c r="F236" s="32">
        <v>1</v>
      </c>
      <c r="G236" s="32" t="s">
        <v>42</v>
      </c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</row>
    <row r="237" spans="1:60" ht="15">
      <c r="A237" s="31">
        <f t="shared" si="5"/>
      </c>
      <c r="B237" s="31" t="s">
        <v>286</v>
      </c>
      <c r="C237" s="31" t="s">
        <v>287</v>
      </c>
      <c r="D237" s="32" t="s">
        <v>41</v>
      </c>
      <c r="E237" s="33">
        <v>284</v>
      </c>
      <c r="F237" s="32">
        <v>1</v>
      </c>
      <c r="G237" s="32" t="s">
        <v>42</v>
      </c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</row>
    <row r="238" spans="1:60" ht="15">
      <c r="A238" s="31">
        <f t="shared" si="5"/>
      </c>
      <c r="B238" s="31" t="s">
        <v>288</v>
      </c>
      <c r="C238" s="31" t="s">
        <v>289</v>
      </c>
      <c r="D238" s="32" t="s">
        <v>41</v>
      </c>
      <c r="E238" s="33">
        <v>284</v>
      </c>
      <c r="F238" s="32">
        <v>1</v>
      </c>
      <c r="G238" s="32" t="s">
        <v>42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</row>
    <row r="239" spans="1:60" ht="15">
      <c r="A239" s="31">
        <f t="shared" si="5"/>
      </c>
      <c r="B239" s="31" t="s">
        <v>290</v>
      </c>
      <c r="C239" s="31" t="s">
        <v>291</v>
      </c>
      <c r="D239" s="32" t="s">
        <v>41</v>
      </c>
      <c r="E239" s="33">
        <v>284</v>
      </c>
      <c r="F239" s="32">
        <v>1</v>
      </c>
      <c r="G239" s="32" t="s">
        <v>42</v>
      </c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</row>
    <row r="240" spans="1:60" ht="15">
      <c r="A240" s="31">
        <f t="shared" si="5"/>
      </c>
      <c r="B240" s="31" t="s">
        <v>292</v>
      </c>
      <c r="C240" s="31" t="s">
        <v>293</v>
      </c>
      <c r="D240" s="32" t="s">
        <v>41</v>
      </c>
      <c r="E240" s="33">
        <v>284</v>
      </c>
      <c r="F240" s="32">
        <v>1</v>
      </c>
      <c r="G240" s="32" t="s">
        <v>42</v>
      </c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</row>
    <row r="241" spans="1:60" ht="15">
      <c r="A241" s="31">
        <f t="shared" si="5"/>
      </c>
      <c r="B241" s="31" t="s">
        <v>294</v>
      </c>
      <c r="C241" s="31" t="s">
        <v>295</v>
      </c>
      <c r="D241" s="32" t="s">
        <v>41</v>
      </c>
      <c r="E241" s="33">
        <v>284</v>
      </c>
      <c r="F241" s="32">
        <v>1</v>
      </c>
      <c r="G241" s="32" t="s">
        <v>42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</row>
    <row r="242" spans="1:60" ht="15">
      <c r="A242" s="31">
        <f t="shared" si="5"/>
      </c>
      <c r="B242" s="31" t="s">
        <v>296</v>
      </c>
      <c r="C242" s="31" t="s">
        <v>297</v>
      </c>
      <c r="D242" s="32" t="s">
        <v>41</v>
      </c>
      <c r="E242" s="33">
        <v>284</v>
      </c>
      <c r="F242" s="32">
        <v>1</v>
      </c>
      <c r="G242" s="32" t="s">
        <v>42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</row>
    <row r="243" spans="1:60" ht="15">
      <c r="A243" s="31">
        <f t="shared" si="5"/>
      </c>
      <c r="B243" s="31" t="s">
        <v>298</v>
      </c>
      <c r="C243" s="31" t="s">
        <v>299</v>
      </c>
      <c r="D243" s="32" t="s">
        <v>41</v>
      </c>
      <c r="E243" s="33">
        <v>284</v>
      </c>
      <c r="F243" s="32">
        <v>1</v>
      </c>
      <c r="G243" s="32" t="s">
        <v>42</v>
      </c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5"/>
      <c r="U243" s="35"/>
      <c r="V243" s="35"/>
      <c r="W243" s="35"/>
      <c r="X243" s="35"/>
      <c r="Y243" s="34"/>
      <c r="Z243" s="34"/>
      <c r="AA243" s="34"/>
      <c r="AB243" s="35"/>
      <c r="AC243" s="35"/>
      <c r="AD243" s="35"/>
      <c r="AE243" s="35"/>
      <c r="AF243" s="35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</row>
    <row r="244" spans="1:60" ht="15">
      <c r="A244" s="31">
        <f t="shared" si="5"/>
      </c>
      <c r="B244" s="31" t="s">
        <v>300</v>
      </c>
      <c r="C244" s="31" t="s">
        <v>301</v>
      </c>
      <c r="D244" s="32" t="s">
        <v>41</v>
      </c>
      <c r="E244" s="33">
        <v>284</v>
      </c>
      <c r="F244" s="32">
        <v>1</v>
      </c>
      <c r="G244" s="32" t="s">
        <v>42</v>
      </c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4"/>
      <c r="AH244" s="35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</row>
    <row r="245" spans="1:60" ht="15">
      <c r="A245" s="31">
        <f t="shared" si="5"/>
      </c>
      <c r="B245" s="31" t="s">
        <v>302</v>
      </c>
      <c r="C245" s="31" t="s">
        <v>303</v>
      </c>
      <c r="D245" s="32" t="s">
        <v>41</v>
      </c>
      <c r="E245" s="33">
        <v>284</v>
      </c>
      <c r="F245" s="32">
        <v>1</v>
      </c>
      <c r="G245" s="32" t="s">
        <v>42</v>
      </c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</row>
    <row r="246" spans="1:60" ht="15">
      <c r="A246" s="31">
        <f t="shared" si="5"/>
      </c>
      <c r="B246" s="31" t="s">
        <v>304</v>
      </c>
      <c r="C246" s="31" t="s">
        <v>305</v>
      </c>
      <c r="D246" s="32" t="s">
        <v>41</v>
      </c>
      <c r="E246" s="33">
        <v>284</v>
      </c>
      <c r="F246" s="32">
        <v>1</v>
      </c>
      <c r="G246" s="32" t="s">
        <v>42</v>
      </c>
      <c r="H246" s="34"/>
      <c r="I246" s="34"/>
      <c r="J246" s="34"/>
      <c r="K246" s="34"/>
      <c r="L246" s="34"/>
      <c r="M246" s="34"/>
      <c r="N246" s="35"/>
      <c r="O246" s="34"/>
      <c r="P246" s="34"/>
      <c r="Q246" s="34"/>
      <c r="R246" s="34"/>
      <c r="S246" s="34"/>
      <c r="T246" s="34"/>
      <c r="U246" s="35"/>
      <c r="V246" s="35"/>
      <c r="W246" s="35"/>
      <c r="X246" s="35"/>
      <c r="Y246" s="34"/>
      <c r="Z246" s="34"/>
      <c r="AA246" s="35"/>
      <c r="AB246" s="35"/>
      <c r="AC246" s="35"/>
      <c r="AD246" s="35"/>
      <c r="AE246" s="35"/>
      <c r="AF246" s="35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</row>
    <row r="247" spans="1:60" ht="15">
      <c r="A247" s="31">
        <f t="shared" si="5"/>
      </c>
      <c r="B247" s="31" t="s">
        <v>306</v>
      </c>
      <c r="C247" s="31" t="s">
        <v>307</v>
      </c>
      <c r="D247" s="32" t="s">
        <v>41</v>
      </c>
      <c r="E247" s="33">
        <v>284</v>
      </c>
      <c r="F247" s="32">
        <v>1</v>
      </c>
      <c r="G247" s="32" t="s">
        <v>42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</row>
    <row r="248" spans="1:60" ht="15">
      <c r="A248" s="31">
        <f t="shared" si="5"/>
      </c>
      <c r="B248" s="31" t="s">
        <v>308</v>
      </c>
      <c r="C248" s="31" t="s">
        <v>309</v>
      </c>
      <c r="D248" s="32" t="s">
        <v>41</v>
      </c>
      <c r="E248" s="33">
        <v>284</v>
      </c>
      <c r="F248" s="32">
        <v>1</v>
      </c>
      <c r="G248" s="32" t="s">
        <v>42</v>
      </c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</row>
    <row r="249" spans="1:60" ht="15">
      <c r="A249" s="31">
        <f t="shared" si="5"/>
      </c>
      <c r="B249" s="31" t="s">
        <v>310</v>
      </c>
      <c r="C249" s="31" t="s">
        <v>311</v>
      </c>
      <c r="D249" s="32" t="s">
        <v>41</v>
      </c>
      <c r="E249" s="33">
        <v>284</v>
      </c>
      <c r="F249" s="32">
        <v>1</v>
      </c>
      <c r="G249" s="32" t="s">
        <v>42</v>
      </c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5"/>
      <c r="V249" s="35"/>
      <c r="W249" s="35"/>
      <c r="X249" s="34"/>
      <c r="Y249" s="34"/>
      <c r="Z249" s="35"/>
      <c r="AA249" s="35"/>
      <c r="AB249" s="35"/>
      <c r="AC249" s="35"/>
      <c r="AD249" s="35"/>
      <c r="AE249" s="35"/>
      <c r="AF249" s="35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</row>
    <row r="250" spans="1:60" ht="15">
      <c r="A250" s="31">
        <f t="shared" si="5"/>
      </c>
      <c r="B250" s="31" t="s">
        <v>312</v>
      </c>
      <c r="C250" s="31" t="s">
        <v>313</v>
      </c>
      <c r="D250" s="32" t="s">
        <v>41</v>
      </c>
      <c r="E250" s="33">
        <v>284</v>
      </c>
      <c r="F250" s="32">
        <v>1</v>
      </c>
      <c r="G250" s="32" t="s">
        <v>42</v>
      </c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5"/>
      <c r="X250" s="34"/>
      <c r="Y250" s="34"/>
      <c r="Z250" s="34"/>
      <c r="AA250" s="34"/>
      <c r="AB250" s="35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</row>
    <row r="251" spans="1:60" ht="15">
      <c r="A251" s="31">
        <f t="shared" si="5"/>
      </c>
      <c r="B251" s="31" t="s">
        <v>314</v>
      </c>
      <c r="C251" s="31" t="s">
        <v>315</v>
      </c>
      <c r="D251" s="32" t="s">
        <v>41</v>
      </c>
      <c r="E251" s="33">
        <v>284</v>
      </c>
      <c r="F251" s="32">
        <v>1</v>
      </c>
      <c r="G251" s="32" t="s">
        <v>42</v>
      </c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</row>
    <row r="252" spans="1:60" ht="15">
      <c r="A252" s="31">
        <f t="shared" si="5"/>
      </c>
      <c r="B252" s="31" t="s">
        <v>316</v>
      </c>
      <c r="C252" s="31" t="s">
        <v>317</v>
      </c>
      <c r="D252" s="32" t="s">
        <v>41</v>
      </c>
      <c r="E252" s="33">
        <v>284</v>
      </c>
      <c r="F252" s="32">
        <v>1</v>
      </c>
      <c r="G252" s="32" t="s">
        <v>42</v>
      </c>
      <c r="H252" s="34"/>
      <c r="I252" s="34"/>
      <c r="J252" s="34"/>
      <c r="K252" s="34"/>
      <c r="L252" s="34"/>
      <c r="M252" s="34"/>
      <c r="N252" s="35"/>
      <c r="O252" s="34"/>
      <c r="P252" s="34"/>
      <c r="Q252" s="34"/>
      <c r="R252" s="34"/>
      <c r="S252" s="34"/>
      <c r="T252" s="35"/>
      <c r="U252" s="35"/>
      <c r="V252" s="35"/>
      <c r="W252" s="35"/>
      <c r="X252" s="35"/>
      <c r="Y252" s="34"/>
      <c r="Z252" s="35"/>
      <c r="AA252" s="35"/>
      <c r="AB252" s="35"/>
      <c r="AC252" s="35"/>
      <c r="AD252" s="35"/>
      <c r="AE252" s="35"/>
      <c r="AF252" s="35"/>
      <c r="AG252" s="34"/>
      <c r="AH252" s="35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</row>
    <row r="253" spans="1:60" ht="15">
      <c r="A253" s="31">
        <f t="shared" si="5"/>
      </c>
      <c r="B253" s="31" t="s">
        <v>318</v>
      </c>
      <c r="C253" s="31" t="s">
        <v>319</v>
      </c>
      <c r="D253" s="32" t="s">
        <v>41</v>
      </c>
      <c r="E253" s="33">
        <v>284</v>
      </c>
      <c r="F253" s="32">
        <v>1</v>
      </c>
      <c r="G253" s="32" t="s">
        <v>42</v>
      </c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5"/>
      <c r="AA253" s="34"/>
      <c r="AB253" s="34"/>
      <c r="AC253" s="34"/>
      <c r="AD253" s="34"/>
      <c r="AE253" s="34"/>
      <c r="AF253" s="35"/>
      <c r="AG253" s="34"/>
      <c r="AH253" s="34"/>
      <c r="AI253" s="35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</row>
    <row r="254" spans="1:60" ht="15">
      <c r="A254" s="31">
        <f t="shared" si="5"/>
      </c>
      <c r="B254" s="31" t="s">
        <v>320</v>
      </c>
      <c r="C254" s="31" t="s">
        <v>321</v>
      </c>
      <c r="D254" s="32" t="s">
        <v>41</v>
      </c>
      <c r="E254" s="33">
        <v>284</v>
      </c>
      <c r="F254" s="32">
        <v>1</v>
      </c>
      <c r="G254" s="32" t="s">
        <v>42</v>
      </c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5"/>
      <c r="U254" s="35"/>
      <c r="V254" s="35"/>
      <c r="W254" s="35"/>
      <c r="X254" s="34"/>
      <c r="Y254" s="34"/>
      <c r="Z254" s="35"/>
      <c r="AA254" s="34"/>
      <c r="AB254" s="34"/>
      <c r="AC254" s="35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</row>
    <row r="255" spans="1:60" ht="15">
      <c r="A255" s="31">
        <f t="shared" si="5"/>
      </c>
      <c r="B255" s="31" t="s">
        <v>322</v>
      </c>
      <c r="C255" s="31" t="s">
        <v>323</v>
      </c>
      <c r="D255" s="32" t="s">
        <v>41</v>
      </c>
      <c r="E255" s="33">
        <v>284</v>
      </c>
      <c r="F255" s="32">
        <v>1</v>
      </c>
      <c r="G255" s="32" t="s">
        <v>42</v>
      </c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5"/>
      <c r="U255" s="35"/>
      <c r="V255" s="35"/>
      <c r="W255" s="35"/>
      <c r="X255" s="35"/>
      <c r="Y255" s="34"/>
      <c r="Z255" s="34"/>
      <c r="AA255" s="35"/>
      <c r="AB255" s="35"/>
      <c r="AC255" s="35"/>
      <c r="AD255" s="35"/>
      <c r="AE255" s="35"/>
      <c r="AF255" s="35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</row>
    <row r="256" spans="1:60" ht="15">
      <c r="A256" s="31">
        <f t="shared" si="5"/>
      </c>
      <c r="B256" s="31" t="s">
        <v>324</v>
      </c>
      <c r="C256" s="31" t="s">
        <v>325</v>
      </c>
      <c r="D256" s="32" t="s">
        <v>41</v>
      </c>
      <c r="E256" s="33">
        <v>284</v>
      </c>
      <c r="F256" s="32">
        <v>1</v>
      </c>
      <c r="G256" s="32" t="s">
        <v>42</v>
      </c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</row>
    <row r="257" spans="1:60" ht="15">
      <c r="A257" s="31">
        <f t="shared" si="5"/>
      </c>
      <c r="B257" s="31" t="s">
        <v>326</v>
      </c>
      <c r="C257" s="31" t="s">
        <v>327</v>
      </c>
      <c r="D257" s="32" t="s">
        <v>41</v>
      </c>
      <c r="E257" s="33">
        <v>284</v>
      </c>
      <c r="F257" s="32">
        <v>1</v>
      </c>
      <c r="G257" s="32" t="s">
        <v>42</v>
      </c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5"/>
      <c r="V257" s="35"/>
      <c r="W257" s="35"/>
      <c r="X257" s="35"/>
      <c r="Y257" s="35"/>
      <c r="Z257" s="34"/>
      <c r="AA257" s="35"/>
      <c r="AB257" s="34"/>
      <c r="AC257" s="35"/>
      <c r="AD257" s="35"/>
      <c r="AE257" s="34"/>
      <c r="AF257" s="35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</row>
    <row r="258" spans="1:60" ht="15">
      <c r="A258" s="31">
        <f t="shared" si="5"/>
      </c>
      <c r="B258" s="31" t="s">
        <v>328</v>
      </c>
      <c r="C258" s="31" t="s">
        <v>329</v>
      </c>
      <c r="D258" s="32" t="s">
        <v>41</v>
      </c>
      <c r="E258" s="33">
        <v>284</v>
      </c>
      <c r="F258" s="32">
        <v>1</v>
      </c>
      <c r="G258" s="32" t="s">
        <v>42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</row>
    <row r="259" spans="1:60" ht="15">
      <c r="A259" s="31">
        <f t="shared" si="5"/>
      </c>
      <c r="B259" s="31" t="s">
        <v>330</v>
      </c>
      <c r="C259" s="31" t="s">
        <v>331</v>
      </c>
      <c r="D259" s="32" t="s">
        <v>41</v>
      </c>
      <c r="E259" s="33">
        <v>284</v>
      </c>
      <c r="F259" s="32">
        <v>1</v>
      </c>
      <c r="G259" s="32" t="s">
        <v>42</v>
      </c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5"/>
      <c r="V259" s="35"/>
      <c r="W259" s="34"/>
      <c r="X259" s="34"/>
      <c r="Y259" s="34"/>
      <c r="Z259" s="34"/>
      <c r="AA259" s="34"/>
      <c r="AB259" s="34"/>
      <c r="AC259" s="35"/>
      <c r="AD259" s="35"/>
      <c r="AE259" s="35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</row>
    <row r="260" spans="1:60" ht="15">
      <c r="A260" s="31">
        <f t="shared" si="5"/>
      </c>
      <c r="B260" s="31" t="s">
        <v>332</v>
      </c>
      <c r="C260" s="31" t="s">
        <v>333</v>
      </c>
      <c r="D260" s="32" t="s">
        <v>41</v>
      </c>
      <c r="E260" s="33">
        <v>284</v>
      </c>
      <c r="F260" s="32">
        <v>1</v>
      </c>
      <c r="G260" s="32" t="s">
        <v>42</v>
      </c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5"/>
      <c r="U260" s="35"/>
      <c r="V260" s="35"/>
      <c r="W260" s="35"/>
      <c r="X260" s="35"/>
      <c r="Y260" s="34"/>
      <c r="Z260" s="34"/>
      <c r="AA260" s="35"/>
      <c r="AB260" s="35"/>
      <c r="AC260" s="35"/>
      <c r="AD260" s="35"/>
      <c r="AE260" s="35"/>
      <c r="AF260" s="35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</row>
    <row r="261" spans="1:60" ht="15">
      <c r="A261" s="31">
        <f t="shared" si="5"/>
      </c>
      <c r="B261" s="31" t="s">
        <v>334</v>
      </c>
      <c r="C261" s="31" t="s">
        <v>335</v>
      </c>
      <c r="D261" s="32" t="s">
        <v>41</v>
      </c>
      <c r="E261" s="33">
        <v>284</v>
      </c>
      <c r="F261" s="32">
        <v>1</v>
      </c>
      <c r="G261" s="32" t="s">
        <v>42</v>
      </c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5"/>
      <c r="U261" s="35"/>
      <c r="V261" s="35"/>
      <c r="W261" s="35"/>
      <c r="X261" s="34"/>
      <c r="Y261" s="34"/>
      <c r="Z261" s="34"/>
      <c r="AA261" s="34"/>
      <c r="AB261" s="35"/>
      <c r="AC261" s="35"/>
      <c r="AD261" s="35"/>
      <c r="AE261" s="34"/>
      <c r="AF261" s="35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</row>
    <row r="262" spans="1:60" ht="15">
      <c r="A262" s="31">
        <f t="shared" si="5"/>
      </c>
      <c r="B262" s="31" t="s">
        <v>336</v>
      </c>
      <c r="C262" s="31" t="s">
        <v>337</v>
      </c>
      <c r="D262" s="32" t="s">
        <v>41</v>
      </c>
      <c r="E262" s="33">
        <v>284</v>
      </c>
      <c r="F262" s="32">
        <v>1</v>
      </c>
      <c r="G262" s="32" t="s">
        <v>42</v>
      </c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5"/>
      <c r="V262" s="35"/>
      <c r="W262" s="35"/>
      <c r="X262" s="34"/>
      <c r="Y262" s="35"/>
      <c r="Z262" s="34"/>
      <c r="AA262" s="35"/>
      <c r="AB262" s="34"/>
      <c r="AC262" s="35"/>
      <c r="AD262" s="35"/>
      <c r="AE262" s="34"/>
      <c r="AF262" s="35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</row>
    <row r="263" spans="1:60" ht="15">
      <c r="A263" s="31">
        <f t="shared" si="5"/>
      </c>
      <c r="B263" s="31" t="s">
        <v>338</v>
      </c>
      <c r="C263" s="31" t="s">
        <v>339</v>
      </c>
      <c r="D263" s="32" t="s">
        <v>41</v>
      </c>
      <c r="E263" s="33">
        <v>284</v>
      </c>
      <c r="F263" s="32">
        <v>1</v>
      </c>
      <c r="G263" s="32" t="s">
        <v>42</v>
      </c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5"/>
      <c r="V263" s="34"/>
      <c r="W263" s="35"/>
      <c r="X263" s="34"/>
      <c r="Y263" s="35"/>
      <c r="Z263" s="34"/>
      <c r="AA263" s="35"/>
      <c r="AB263" s="34"/>
      <c r="AC263" s="35"/>
      <c r="AD263" s="35"/>
      <c r="AE263" s="35"/>
      <c r="AF263" s="35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</row>
    <row r="264" spans="1:60" ht="15">
      <c r="A264" s="31">
        <f t="shared" si="5"/>
      </c>
      <c r="B264" s="31" t="s">
        <v>340</v>
      </c>
      <c r="C264" s="31" t="s">
        <v>341</v>
      </c>
      <c r="D264" s="32" t="s">
        <v>41</v>
      </c>
      <c r="E264" s="33">
        <v>284</v>
      </c>
      <c r="F264" s="32">
        <v>1</v>
      </c>
      <c r="G264" s="32" t="s">
        <v>42</v>
      </c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5"/>
      <c r="U264" s="35"/>
      <c r="V264" s="35"/>
      <c r="W264" s="35"/>
      <c r="X264" s="35"/>
      <c r="Y264" s="35"/>
      <c r="Z264" s="34"/>
      <c r="AA264" s="35"/>
      <c r="AB264" s="35"/>
      <c r="AC264" s="35"/>
      <c r="AD264" s="35"/>
      <c r="AE264" s="35"/>
      <c r="AF264" s="35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</row>
    <row r="265" spans="1:60" ht="15">
      <c r="A265" s="31">
        <f t="shared" si="5"/>
      </c>
      <c r="B265" s="31" t="s">
        <v>342</v>
      </c>
      <c r="C265" s="31" t="s">
        <v>343</v>
      </c>
      <c r="D265" s="32" t="s">
        <v>41</v>
      </c>
      <c r="E265" s="33">
        <v>284</v>
      </c>
      <c r="F265" s="32">
        <v>1</v>
      </c>
      <c r="G265" s="32" t="s">
        <v>42</v>
      </c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</row>
    <row r="266" spans="1:60" ht="15">
      <c r="A266" s="31">
        <f t="shared" si="5"/>
      </c>
      <c r="B266" s="31" t="s">
        <v>344</v>
      </c>
      <c r="C266" s="31" t="s">
        <v>345</v>
      </c>
      <c r="D266" s="32" t="s">
        <v>41</v>
      </c>
      <c r="E266" s="33">
        <v>284</v>
      </c>
      <c r="F266" s="32">
        <v>1</v>
      </c>
      <c r="G266" s="32" t="s">
        <v>42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</row>
    <row r="267" spans="1:60" ht="15">
      <c r="A267" s="31">
        <f t="shared" si="5"/>
      </c>
      <c r="B267" s="31" t="s">
        <v>346</v>
      </c>
      <c r="C267" s="31" t="s">
        <v>347</v>
      </c>
      <c r="D267" s="32" t="s">
        <v>41</v>
      </c>
      <c r="E267" s="33">
        <v>284</v>
      </c>
      <c r="F267" s="32">
        <v>1</v>
      </c>
      <c r="G267" s="32" t="s">
        <v>42</v>
      </c>
      <c r="H267" s="34"/>
      <c r="I267" s="34"/>
      <c r="J267" s="34"/>
      <c r="K267" s="34"/>
      <c r="L267" s="34"/>
      <c r="M267" s="34"/>
      <c r="N267" s="35"/>
      <c r="O267" s="34"/>
      <c r="P267" s="34"/>
      <c r="Q267" s="34"/>
      <c r="R267" s="34"/>
      <c r="S267" s="34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</row>
    <row r="268" spans="1:60" ht="15">
      <c r="A268" s="31">
        <f t="shared" si="5"/>
      </c>
      <c r="B268" s="31" t="s">
        <v>348</v>
      </c>
      <c r="C268" s="31" t="s">
        <v>349</v>
      </c>
      <c r="D268" s="32" t="s">
        <v>41</v>
      </c>
      <c r="E268" s="33">
        <v>284</v>
      </c>
      <c r="F268" s="32">
        <v>1</v>
      </c>
      <c r="G268" s="32" t="s">
        <v>42</v>
      </c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</row>
    <row r="269" spans="1:60" ht="15">
      <c r="A269" s="31">
        <f t="shared" si="5"/>
      </c>
      <c r="B269" s="31" t="s">
        <v>350</v>
      </c>
      <c r="C269" s="31" t="s">
        <v>351</v>
      </c>
      <c r="D269" s="32" t="s">
        <v>41</v>
      </c>
      <c r="E269" s="33">
        <v>284</v>
      </c>
      <c r="F269" s="32">
        <v>1</v>
      </c>
      <c r="G269" s="32" t="s">
        <v>42</v>
      </c>
      <c r="H269" s="34"/>
      <c r="I269" s="34"/>
      <c r="J269" s="34"/>
      <c r="K269" s="34"/>
      <c r="L269" s="34"/>
      <c r="M269" s="34"/>
      <c r="N269" s="35"/>
      <c r="O269" s="34"/>
      <c r="P269" s="34"/>
      <c r="Q269" s="34"/>
      <c r="R269" s="34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</row>
    <row r="270" spans="1:60" ht="15">
      <c r="A270" s="31">
        <f t="shared" si="5"/>
      </c>
      <c r="B270" s="31" t="s">
        <v>352</v>
      </c>
      <c r="C270" s="31" t="s">
        <v>353</v>
      </c>
      <c r="D270" s="32" t="s">
        <v>41</v>
      </c>
      <c r="E270" s="33">
        <v>284</v>
      </c>
      <c r="F270" s="32">
        <v>1</v>
      </c>
      <c r="G270" s="32" t="s">
        <v>42</v>
      </c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</row>
    <row r="271" spans="1:60" ht="15">
      <c r="A271" s="31">
        <f t="shared" si="5"/>
      </c>
      <c r="B271" s="31" t="s">
        <v>354</v>
      </c>
      <c r="C271" s="31" t="s">
        <v>355</v>
      </c>
      <c r="D271" s="32" t="s">
        <v>41</v>
      </c>
      <c r="E271" s="33">
        <v>284</v>
      </c>
      <c r="F271" s="32">
        <v>1</v>
      </c>
      <c r="G271" s="32" t="s">
        <v>42</v>
      </c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5"/>
      <c r="T271" s="34"/>
      <c r="U271" s="35"/>
      <c r="V271" s="34"/>
      <c r="W271" s="35"/>
      <c r="X271" s="34"/>
      <c r="Y271" s="35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</row>
    <row r="272" spans="1:60" ht="15">
      <c r="A272" s="31">
        <f t="shared" si="5"/>
      </c>
      <c r="B272" s="31" t="s">
        <v>356</v>
      </c>
      <c r="C272" s="31" t="s">
        <v>357</v>
      </c>
      <c r="D272" s="32" t="s">
        <v>41</v>
      </c>
      <c r="E272" s="33">
        <v>284</v>
      </c>
      <c r="F272" s="32">
        <v>1</v>
      </c>
      <c r="G272" s="32" t="s">
        <v>42</v>
      </c>
      <c r="H272" s="34"/>
      <c r="I272" s="34"/>
      <c r="J272" s="34"/>
      <c r="K272" s="34"/>
      <c r="L272" s="34"/>
      <c r="M272" s="34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</row>
    <row r="273" spans="1:60" ht="15">
      <c r="A273" s="31">
        <f t="shared" si="5"/>
      </c>
      <c r="B273" s="31" t="s">
        <v>358</v>
      </c>
      <c r="C273" s="31" t="s">
        <v>359</v>
      </c>
      <c r="D273" s="32" t="s">
        <v>41</v>
      </c>
      <c r="E273" s="33">
        <v>284</v>
      </c>
      <c r="F273" s="32">
        <v>1</v>
      </c>
      <c r="G273" s="32" t="s">
        <v>42</v>
      </c>
      <c r="H273" s="34"/>
      <c r="I273" s="34"/>
      <c r="J273" s="34"/>
      <c r="K273" s="34"/>
      <c r="L273" s="34"/>
      <c r="M273" s="34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4"/>
      <c r="Y273" s="35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</row>
    <row r="274" spans="1:60" ht="15">
      <c r="A274" s="31">
        <f t="shared" si="5"/>
      </c>
      <c r="B274" s="31" t="s">
        <v>360</v>
      </c>
      <c r="C274" s="31" t="s">
        <v>361</v>
      </c>
      <c r="D274" s="32" t="s">
        <v>41</v>
      </c>
      <c r="E274" s="33">
        <v>284</v>
      </c>
      <c r="F274" s="32">
        <v>1</v>
      </c>
      <c r="G274" s="32" t="s">
        <v>42</v>
      </c>
      <c r="H274" s="34"/>
      <c r="I274" s="34"/>
      <c r="J274" s="34"/>
      <c r="K274" s="34"/>
      <c r="L274" s="34"/>
      <c r="M274" s="35"/>
      <c r="N274" s="34"/>
      <c r="O274" s="35"/>
      <c r="P274" s="34"/>
      <c r="Q274" s="35"/>
      <c r="R274" s="34"/>
      <c r="S274" s="35"/>
      <c r="T274" s="35"/>
      <c r="U274" s="35"/>
      <c r="V274" s="35"/>
      <c r="W274" s="35"/>
      <c r="X274" s="35"/>
      <c r="Y274" s="35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</row>
    <row r="275" spans="1:60" ht="15">
      <c r="A275" s="31">
        <f t="shared" si="5"/>
      </c>
      <c r="B275" s="31" t="s">
        <v>362</v>
      </c>
      <c r="C275" s="31" t="s">
        <v>363</v>
      </c>
      <c r="D275" s="32" t="s">
        <v>41</v>
      </c>
      <c r="E275" s="33">
        <v>284</v>
      </c>
      <c r="F275" s="32">
        <v>1</v>
      </c>
      <c r="G275" s="32" t="s">
        <v>42</v>
      </c>
      <c r="H275" s="34"/>
      <c r="I275" s="34"/>
      <c r="J275" s="34"/>
      <c r="K275" s="34"/>
      <c r="L275" s="34"/>
      <c r="M275" s="34"/>
      <c r="N275" s="34"/>
      <c r="O275" s="35"/>
      <c r="P275" s="35"/>
      <c r="Q275" s="35"/>
      <c r="R275" s="35"/>
      <c r="S275" s="35"/>
      <c r="T275" s="34"/>
      <c r="U275" s="35"/>
      <c r="V275" s="35"/>
      <c r="W275" s="35"/>
      <c r="X275" s="34"/>
      <c r="Y275" s="35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</row>
    <row r="276" spans="1:60" ht="15">
      <c r="A276" s="31">
        <f t="shared" si="5"/>
      </c>
      <c r="B276" s="31" t="s">
        <v>364</v>
      </c>
      <c r="C276" s="31" t="s">
        <v>365</v>
      </c>
      <c r="D276" s="32" t="s">
        <v>41</v>
      </c>
      <c r="E276" s="33">
        <v>284</v>
      </c>
      <c r="F276" s="32">
        <v>1</v>
      </c>
      <c r="G276" s="32" t="s">
        <v>42</v>
      </c>
      <c r="H276" s="34"/>
      <c r="I276" s="34"/>
      <c r="J276" s="34"/>
      <c r="K276" s="34"/>
      <c r="L276" s="34"/>
      <c r="M276" s="34"/>
      <c r="N276" s="34"/>
      <c r="O276" s="34"/>
      <c r="P276" s="34"/>
      <c r="Q276" s="35"/>
      <c r="R276" s="34"/>
      <c r="S276" s="35"/>
      <c r="T276" s="35"/>
      <c r="U276" s="35"/>
      <c r="V276" s="35"/>
      <c r="W276" s="35"/>
      <c r="X276" s="34"/>
      <c r="Y276" s="35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</row>
    <row r="277" spans="1:60" ht="15">
      <c r="A277" s="31">
        <f aca="true" t="shared" si="6" ref="A277:A340">IF(SUM(H277:BH277)&lt;&gt;0,"Select","")</f>
      </c>
      <c r="B277" s="31" t="s">
        <v>366</v>
      </c>
      <c r="C277" s="31" t="s">
        <v>367</v>
      </c>
      <c r="D277" s="32" t="s">
        <v>41</v>
      </c>
      <c r="E277" s="33">
        <v>284</v>
      </c>
      <c r="F277" s="32">
        <v>1</v>
      </c>
      <c r="G277" s="32" t="s">
        <v>42</v>
      </c>
      <c r="H277" s="34"/>
      <c r="I277" s="34"/>
      <c r="J277" s="34"/>
      <c r="K277" s="34"/>
      <c r="L277" s="34"/>
      <c r="M277" s="34"/>
      <c r="N277" s="34"/>
      <c r="O277" s="34"/>
      <c r="P277" s="35"/>
      <c r="Q277" s="35"/>
      <c r="R277" s="35"/>
      <c r="S277" s="35"/>
      <c r="T277" s="35"/>
      <c r="U277" s="35"/>
      <c r="V277" s="35"/>
      <c r="W277" s="35"/>
      <c r="X277" s="34"/>
      <c r="Y277" s="35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</row>
    <row r="278" spans="1:60" ht="15">
      <c r="A278" s="31">
        <f t="shared" si="6"/>
      </c>
      <c r="B278" s="31" t="s">
        <v>368</v>
      </c>
      <c r="C278" s="31" t="s">
        <v>369</v>
      </c>
      <c r="D278" s="32" t="s">
        <v>41</v>
      </c>
      <c r="E278" s="33">
        <v>284</v>
      </c>
      <c r="F278" s="32">
        <v>1</v>
      </c>
      <c r="G278" s="32" t="s">
        <v>42</v>
      </c>
      <c r="H278" s="34"/>
      <c r="I278" s="34"/>
      <c r="J278" s="34"/>
      <c r="K278" s="34"/>
      <c r="L278" s="34"/>
      <c r="M278" s="34"/>
      <c r="N278" s="34"/>
      <c r="O278" s="35"/>
      <c r="P278" s="34"/>
      <c r="Q278" s="35"/>
      <c r="R278" s="35"/>
      <c r="S278" s="35"/>
      <c r="T278" s="35"/>
      <c r="U278" s="35"/>
      <c r="V278" s="35"/>
      <c r="W278" s="35"/>
      <c r="X278" s="34"/>
      <c r="Y278" s="35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</row>
    <row r="279" spans="1:60" ht="15">
      <c r="A279" s="31">
        <f t="shared" si="6"/>
      </c>
      <c r="B279" s="31" t="s">
        <v>370</v>
      </c>
      <c r="C279" s="31" t="s">
        <v>371</v>
      </c>
      <c r="D279" s="32" t="s">
        <v>41</v>
      </c>
      <c r="E279" s="33">
        <v>284</v>
      </c>
      <c r="F279" s="32">
        <v>1</v>
      </c>
      <c r="G279" s="32" t="s">
        <v>42</v>
      </c>
      <c r="H279" s="34"/>
      <c r="I279" s="34"/>
      <c r="J279" s="34"/>
      <c r="K279" s="34"/>
      <c r="L279" s="34"/>
      <c r="M279" s="34"/>
      <c r="N279" s="35"/>
      <c r="O279" s="35"/>
      <c r="P279" s="35"/>
      <c r="Q279" s="35"/>
      <c r="R279" s="35"/>
      <c r="S279" s="35"/>
      <c r="T279" s="35"/>
      <c r="U279" s="34"/>
      <c r="V279" s="35"/>
      <c r="W279" s="34"/>
      <c r="X279" s="34"/>
      <c r="Y279" s="35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</row>
    <row r="280" spans="1:60" ht="15">
      <c r="A280" s="31">
        <f t="shared" si="6"/>
      </c>
      <c r="B280" s="31" t="s">
        <v>372</v>
      </c>
      <c r="C280" s="31" t="s">
        <v>373</v>
      </c>
      <c r="D280" s="32" t="s">
        <v>41</v>
      </c>
      <c r="E280" s="33">
        <v>284</v>
      </c>
      <c r="F280" s="32">
        <v>1</v>
      </c>
      <c r="G280" s="32" t="s">
        <v>42</v>
      </c>
      <c r="H280" s="34"/>
      <c r="I280" s="34"/>
      <c r="J280" s="34"/>
      <c r="K280" s="34"/>
      <c r="L280" s="34"/>
      <c r="M280" s="34"/>
      <c r="N280" s="34"/>
      <c r="O280" s="34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</row>
    <row r="281" spans="1:60" ht="15">
      <c r="A281" s="31">
        <f t="shared" si="6"/>
      </c>
      <c r="B281" s="31" t="s">
        <v>374</v>
      </c>
      <c r="C281" s="31" t="s">
        <v>375</v>
      </c>
      <c r="D281" s="32" t="s">
        <v>41</v>
      </c>
      <c r="E281" s="33">
        <v>284</v>
      </c>
      <c r="F281" s="32">
        <v>1</v>
      </c>
      <c r="G281" s="32" t="s">
        <v>42</v>
      </c>
      <c r="H281" s="34"/>
      <c r="I281" s="34"/>
      <c r="J281" s="34"/>
      <c r="K281" s="34"/>
      <c r="L281" s="34"/>
      <c r="M281" s="34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</row>
    <row r="282" spans="1:60" ht="15">
      <c r="A282" s="31">
        <f t="shared" si="6"/>
      </c>
      <c r="B282" s="31" t="s">
        <v>376</v>
      </c>
      <c r="C282" s="31" t="s">
        <v>377</v>
      </c>
      <c r="D282" s="32" t="s">
        <v>41</v>
      </c>
      <c r="E282" s="33">
        <v>284</v>
      </c>
      <c r="F282" s="32">
        <v>1</v>
      </c>
      <c r="G282" s="32" t="s">
        <v>42</v>
      </c>
      <c r="H282" s="34"/>
      <c r="I282" s="34"/>
      <c r="J282" s="34"/>
      <c r="K282" s="34"/>
      <c r="L282" s="34"/>
      <c r="M282" s="34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4"/>
      <c r="Y282" s="35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</row>
    <row r="283" spans="1:60" ht="15">
      <c r="A283" s="31">
        <f t="shared" si="6"/>
      </c>
      <c r="B283" s="31" t="s">
        <v>378</v>
      </c>
      <c r="C283" s="31" t="s">
        <v>379</v>
      </c>
      <c r="D283" s="32" t="s">
        <v>41</v>
      </c>
      <c r="E283" s="33">
        <v>284</v>
      </c>
      <c r="F283" s="32">
        <v>1</v>
      </c>
      <c r="G283" s="32" t="s">
        <v>42</v>
      </c>
      <c r="H283" s="34"/>
      <c r="I283" s="34"/>
      <c r="J283" s="34"/>
      <c r="K283" s="34"/>
      <c r="L283" s="34"/>
      <c r="M283" s="34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</row>
    <row r="284" spans="1:60" ht="15">
      <c r="A284" s="31">
        <f t="shared" si="6"/>
      </c>
      <c r="B284" s="31" t="s">
        <v>380</v>
      </c>
      <c r="C284" s="31" t="s">
        <v>381</v>
      </c>
      <c r="D284" s="32" t="s">
        <v>41</v>
      </c>
      <c r="E284" s="33">
        <v>284</v>
      </c>
      <c r="F284" s="32">
        <v>1</v>
      </c>
      <c r="G284" s="32" t="s">
        <v>42</v>
      </c>
      <c r="H284" s="34"/>
      <c r="I284" s="34"/>
      <c r="J284" s="34"/>
      <c r="K284" s="34"/>
      <c r="L284" s="34"/>
      <c r="M284" s="34"/>
      <c r="N284" s="34"/>
      <c r="O284" s="35"/>
      <c r="P284" s="35"/>
      <c r="Q284" s="35"/>
      <c r="R284" s="35"/>
      <c r="S284" s="35"/>
      <c r="T284" s="35"/>
      <c r="U284" s="35"/>
      <c r="V284" s="35"/>
      <c r="W284" s="35"/>
      <c r="X284" s="34"/>
      <c r="Y284" s="35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</row>
    <row r="285" spans="1:60" ht="15">
      <c r="A285" s="31">
        <f t="shared" si="6"/>
      </c>
      <c r="B285" s="31" t="s">
        <v>382</v>
      </c>
      <c r="C285" s="31" t="s">
        <v>383</v>
      </c>
      <c r="D285" s="32" t="s">
        <v>41</v>
      </c>
      <c r="E285" s="33">
        <v>284</v>
      </c>
      <c r="F285" s="32">
        <v>1</v>
      </c>
      <c r="G285" s="32" t="s">
        <v>42</v>
      </c>
      <c r="H285" s="34"/>
      <c r="I285" s="34"/>
      <c r="J285" s="34"/>
      <c r="K285" s="34"/>
      <c r="L285" s="34"/>
      <c r="M285" s="34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</row>
    <row r="286" spans="1:60" ht="15">
      <c r="A286" s="31">
        <f t="shared" si="6"/>
      </c>
      <c r="B286" s="31" t="s">
        <v>384</v>
      </c>
      <c r="C286" s="31" t="s">
        <v>385</v>
      </c>
      <c r="D286" s="32" t="s">
        <v>41</v>
      </c>
      <c r="E286" s="33">
        <v>284</v>
      </c>
      <c r="F286" s="32">
        <v>1</v>
      </c>
      <c r="G286" s="32" t="s">
        <v>42</v>
      </c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5"/>
      <c r="U286" s="35"/>
      <c r="V286" s="35"/>
      <c r="W286" s="35"/>
      <c r="X286" s="35"/>
      <c r="Y286" s="35"/>
      <c r="Z286" s="34"/>
      <c r="AA286" s="34"/>
      <c r="AB286" s="34"/>
      <c r="AC286" s="34"/>
      <c r="AD286" s="34"/>
      <c r="AE286" s="34"/>
      <c r="AF286" s="35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</row>
    <row r="287" spans="1:60" ht="15">
      <c r="A287" s="31">
        <f t="shared" si="6"/>
      </c>
      <c r="B287" s="31" t="s">
        <v>386</v>
      </c>
      <c r="C287" s="31" t="s">
        <v>387</v>
      </c>
      <c r="D287" s="32" t="s">
        <v>41</v>
      </c>
      <c r="E287" s="33">
        <v>284</v>
      </c>
      <c r="F287" s="32">
        <v>1</v>
      </c>
      <c r="G287" s="32" t="s">
        <v>42</v>
      </c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5"/>
      <c r="V287" s="35"/>
      <c r="W287" s="35"/>
      <c r="X287" s="35"/>
      <c r="Y287" s="35"/>
      <c r="Z287" s="34"/>
      <c r="AA287" s="35"/>
      <c r="AB287" s="34"/>
      <c r="AC287" s="35"/>
      <c r="AD287" s="34"/>
      <c r="AE287" s="34"/>
      <c r="AF287" s="35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</row>
    <row r="288" spans="1:60" ht="15">
      <c r="A288" s="31">
        <f t="shared" si="6"/>
      </c>
      <c r="B288" s="31" t="s">
        <v>388</v>
      </c>
      <c r="C288" s="31" t="s">
        <v>389</v>
      </c>
      <c r="D288" s="32" t="s">
        <v>41</v>
      </c>
      <c r="E288" s="33">
        <v>284</v>
      </c>
      <c r="F288" s="32">
        <v>1</v>
      </c>
      <c r="G288" s="32" t="s">
        <v>42</v>
      </c>
      <c r="H288" s="34"/>
      <c r="I288" s="34"/>
      <c r="J288" s="34"/>
      <c r="K288" s="34"/>
      <c r="L288" s="34"/>
      <c r="M288" s="34"/>
      <c r="N288" s="34"/>
      <c r="O288" s="34"/>
      <c r="P288" s="34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4"/>
      <c r="AE288" s="34"/>
      <c r="AF288" s="35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</row>
    <row r="289" spans="1:60" ht="15">
      <c r="A289" s="31">
        <f t="shared" si="6"/>
      </c>
      <c r="B289" s="31" t="s">
        <v>390</v>
      </c>
      <c r="C289" s="31" t="s">
        <v>391</v>
      </c>
      <c r="D289" s="32" t="s">
        <v>41</v>
      </c>
      <c r="E289" s="33">
        <v>284</v>
      </c>
      <c r="F289" s="32">
        <v>1</v>
      </c>
      <c r="G289" s="32" t="s">
        <v>42</v>
      </c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5"/>
      <c r="T289" s="34"/>
      <c r="U289" s="35"/>
      <c r="V289" s="35"/>
      <c r="W289" s="35"/>
      <c r="X289" s="35"/>
      <c r="Y289" s="35"/>
      <c r="Z289" s="34"/>
      <c r="AA289" s="34"/>
      <c r="AB289" s="34"/>
      <c r="AC289" s="35"/>
      <c r="AD289" s="34"/>
      <c r="AE289" s="34"/>
      <c r="AF289" s="35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</row>
    <row r="290" spans="1:60" ht="15">
      <c r="A290" s="31">
        <f t="shared" si="6"/>
      </c>
      <c r="B290" s="31" t="s">
        <v>392</v>
      </c>
      <c r="C290" s="31" t="s">
        <v>393</v>
      </c>
      <c r="D290" s="32" t="s">
        <v>41</v>
      </c>
      <c r="E290" s="33">
        <v>284</v>
      </c>
      <c r="F290" s="32">
        <v>1</v>
      </c>
      <c r="G290" s="32" t="s">
        <v>42</v>
      </c>
      <c r="H290" s="34"/>
      <c r="I290" s="34"/>
      <c r="J290" s="34"/>
      <c r="K290" s="34"/>
      <c r="L290" s="34"/>
      <c r="M290" s="34"/>
      <c r="N290" s="34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4"/>
      <c r="AA290" s="35"/>
      <c r="AB290" s="34"/>
      <c r="AC290" s="35"/>
      <c r="AD290" s="34"/>
      <c r="AE290" s="34"/>
      <c r="AF290" s="35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</row>
    <row r="291" spans="1:60" ht="15">
      <c r="A291" s="31">
        <f t="shared" si="6"/>
      </c>
      <c r="B291" s="31" t="s">
        <v>394</v>
      </c>
      <c r="C291" s="31" t="s">
        <v>395</v>
      </c>
      <c r="D291" s="32" t="s">
        <v>41</v>
      </c>
      <c r="E291" s="33">
        <v>284</v>
      </c>
      <c r="F291" s="32">
        <v>1</v>
      </c>
      <c r="G291" s="32" t="s">
        <v>42</v>
      </c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5"/>
      <c r="V291" s="35"/>
      <c r="W291" s="35"/>
      <c r="X291" s="35"/>
      <c r="Y291" s="35"/>
      <c r="Z291" s="34"/>
      <c r="AA291" s="34"/>
      <c r="AB291" s="34"/>
      <c r="AC291" s="35"/>
      <c r="AD291" s="34"/>
      <c r="AE291" s="34"/>
      <c r="AF291" s="35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</row>
    <row r="292" spans="1:60" ht="15">
      <c r="A292" s="31">
        <f t="shared" si="6"/>
      </c>
      <c r="B292" s="31" t="s">
        <v>396</v>
      </c>
      <c r="C292" s="31" t="s">
        <v>397</v>
      </c>
      <c r="D292" s="32" t="s">
        <v>41</v>
      </c>
      <c r="E292" s="33">
        <v>284</v>
      </c>
      <c r="F292" s="32">
        <v>1</v>
      </c>
      <c r="G292" s="32" t="s">
        <v>42</v>
      </c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5"/>
      <c r="V292" s="35"/>
      <c r="W292" s="35"/>
      <c r="X292" s="35"/>
      <c r="Y292" s="35"/>
      <c r="Z292" s="34"/>
      <c r="AA292" s="35"/>
      <c r="AB292" s="34"/>
      <c r="AC292" s="35"/>
      <c r="AD292" s="34"/>
      <c r="AE292" s="34"/>
      <c r="AF292" s="35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</row>
    <row r="293" spans="1:60" ht="15">
      <c r="A293" s="31">
        <f t="shared" si="6"/>
      </c>
      <c r="B293" s="31" t="s">
        <v>398</v>
      </c>
      <c r="C293" s="31" t="s">
        <v>399</v>
      </c>
      <c r="D293" s="32" t="s">
        <v>41</v>
      </c>
      <c r="E293" s="33">
        <v>284</v>
      </c>
      <c r="F293" s="32">
        <v>1</v>
      </c>
      <c r="G293" s="32" t="s">
        <v>42</v>
      </c>
      <c r="H293" s="34"/>
      <c r="I293" s="34"/>
      <c r="J293" s="34"/>
      <c r="K293" s="34"/>
      <c r="L293" s="34"/>
      <c r="M293" s="34"/>
      <c r="N293" s="34"/>
      <c r="O293" s="34"/>
      <c r="P293" s="34"/>
      <c r="Q293" s="35"/>
      <c r="R293" s="35"/>
      <c r="S293" s="35"/>
      <c r="T293" s="35"/>
      <c r="U293" s="35"/>
      <c r="V293" s="35"/>
      <c r="W293" s="35"/>
      <c r="X293" s="35"/>
      <c r="Y293" s="35"/>
      <c r="Z293" s="34"/>
      <c r="AA293" s="35"/>
      <c r="AB293" s="35"/>
      <c r="AC293" s="35"/>
      <c r="AD293" s="34"/>
      <c r="AE293" s="34"/>
      <c r="AF293" s="35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</row>
    <row r="294" spans="1:60" ht="15">
      <c r="A294" s="31">
        <f t="shared" si="6"/>
      </c>
      <c r="B294" s="31" t="s">
        <v>400</v>
      </c>
      <c r="C294" s="31" t="s">
        <v>401</v>
      </c>
      <c r="D294" s="32" t="s">
        <v>41</v>
      </c>
      <c r="E294" s="33">
        <v>284</v>
      </c>
      <c r="F294" s="32">
        <v>1</v>
      </c>
      <c r="G294" s="32" t="s">
        <v>42</v>
      </c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5"/>
      <c r="V294" s="35"/>
      <c r="W294" s="35"/>
      <c r="X294" s="35"/>
      <c r="Y294" s="35"/>
      <c r="Z294" s="34"/>
      <c r="AA294" s="34"/>
      <c r="AB294" s="34"/>
      <c r="AC294" s="34"/>
      <c r="AD294" s="34"/>
      <c r="AE294" s="34"/>
      <c r="AF294" s="35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</row>
    <row r="295" spans="1:60" ht="15">
      <c r="A295" s="31">
        <f t="shared" si="6"/>
      </c>
      <c r="B295" s="31" t="s">
        <v>402</v>
      </c>
      <c r="C295" s="31" t="s">
        <v>403</v>
      </c>
      <c r="D295" s="32" t="s">
        <v>41</v>
      </c>
      <c r="E295" s="33">
        <v>284</v>
      </c>
      <c r="F295" s="32">
        <v>1</v>
      </c>
      <c r="G295" s="32" t="s">
        <v>42</v>
      </c>
      <c r="H295" s="34"/>
      <c r="I295" s="34"/>
      <c r="J295" s="34"/>
      <c r="K295" s="34"/>
      <c r="L295" s="34"/>
      <c r="M295" s="34"/>
      <c r="N295" s="34"/>
      <c r="O295" s="34"/>
      <c r="P295" s="34"/>
      <c r="Q295" s="35"/>
      <c r="R295" s="35"/>
      <c r="S295" s="35"/>
      <c r="T295" s="35"/>
      <c r="U295" s="35"/>
      <c r="V295" s="35"/>
      <c r="W295" s="35"/>
      <c r="X295" s="35"/>
      <c r="Y295" s="35"/>
      <c r="Z295" s="34"/>
      <c r="AA295" s="35"/>
      <c r="AB295" s="34"/>
      <c r="AC295" s="35"/>
      <c r="AD295" s="34"/>
      <c r="AE295" s="34"/>
      <c r="AF295" s="35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</row>
    <row r="296" spans="1:60" ht="15">
      <c r="A296" s="31">
        <f t="shared" si="6"/>
      </c>
      <c r="B296" s="31" t="s">
        <v>404</v>
      </c>
      <c r="C296" s="31" t="s">
        <v>405</v>
      </c>
      <c r="D296" s="32" t="s">
        <v>41</v>
      </c>
      <c r="E296" s="33">
        <v>284</v>
      </c>
      <c r="F296" s="32">
        <v>1</v>
      </c>
      <c r="G296" s="32" t="s">
        <v>42</v>
      </c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5"/>
      <c r="T296" s="35"/>
      <c r="U296" s="35"/>
      <c r="V296" s="35"/>
      <c r="W296" s="35"/>
      <c r="X296" s="35"/>
      <c r="Y296" s="35"/>
      <c r="Z296" s="34"/>
      <c r="AA296" s="34"/>
      <c r="AB296" s="34"/>
      <c r="AC296" s="34"/>
      <c r="AD296" s="34"/>
      <c r="AE296" s="34"/>
      <c r="AF296" s="35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</row>
    <row r="297" spans="1:60" ht="15">
      <c r="A297" s="31">
        <f t="shared" si="6"/>
      </c>
      <c r="B297" s="31" t="s">
        <v>406</v>
      </c>
      <c r="C297" s="31" t="s">
        <v>407</v>
      </c>
      <c r="D297" s="32" t="s">
        <v>41</v>
      </c>
      <c r="E297" s="33">
        <v>284</v>
      </c>
      <c r="F297" s="32">
        <v>1</v>
      </c>
      <c r="G297" s="32" t="s">
        <v>42</v>
      </c>
      <c r="H297" s="34"/>
      <c r="I297" s="34"/>
      <c r="J297" s="34"/>
      <c r="K297" s="34"/>
      <c r="L297" s="34"/>
      <c r="M297" s="34"/>
      <c r="N297" s="34"/>
      <c r="O297" s="34"/>
      <c r="P297" s="34"/>
      <c r="Q297" s="35"/>
      <c r="R297" s="35"/>
      <c r="S297" s="35"/>
      <c r="T297" s="35"/>
      <c r="U297" s="35"/>
      <c r="V297" s="35"/>
      <c r="W297" s="35"/>
      <c r="X297" s="35"/>
      <c r="Y297" s="35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</row>
    <row r="298" spans="1:60" ht="15">
      <c r="A298" s="31">
        <f t="shared" si="6"/>
      </c>
      <c r="B298" s="31" t="s">
        <v>408</v>
      </c>
      <c r="C298" s="31" t="s">
        <v>409</v>
      </c>
      <c r="D298" s="32" t="s">
        <v>41</v>
      </c>
      <c r="E298" s="33">
        <v>284</v>
      </c>
      <c r="F298" s="32">
        <v>1</v>
      </c>
      <c r="G298" s="32" t="s">
        <v>42</v>
      </c>
      <c r="H298" s="34"/>
      <c r="I298" s="34"/>
      <c r="J298" s="34"/>
      <c r="K298" s="34"/>
      <c r="L298" s="34"/>
      <c r="M298" s="34"/>
      <c r="N298" s="34"/>
      <c r="O298" s="34"/>
      <c r="P298" s="34"/>
      <c r="Q298" s="35"/>
      <c r="R298" s="35"/>
      <c r="S298" s="35"/>
      <c r="T298" s="35"/>
      <c r="U298" s="35"/>
      <c r="V298" s="35"/>
      <c r="W298" s="35"/>
      <c r="X298" s="35"/>
      <c r="Y298" s="34"/>
      <c r="Z298" s="34"/>
      <c r="AA298" s="35"/>
      <c r="AB298" s="34"/>
      <c r="AC298" s="34"/>
      <c r="AD298" s="34"/>
      <c r="AE298" s="34"/>
      <c r="AF298" s="35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</row>
    <row r="299" spans="1:60" ht="15">
      <c r="A299" s="31">
        <f t="shared" si="6"/>
      </c>
      <c r="B299" s="31" t="s">
        <v>410</v>
      </c>
      <c r="C299" s="31" t="s">
        <v>411</v>
      </c>
      <c r="D299" s="32" t="s">
        <v>41</v>
      </c>
      <c r="E299" s="33">
        <v>284</v>
      </c>
      <c r="F299" s="32">
        <v>1</v>
      </c>
      <c r="G299" s="32" t="s">
        <v>42</v>
      </c>
      <c r="H299" s="34"/>
      <c r="I299" s="34"/>
      <c r="J299" s="34"/>
      <c r="K299" s="34"/>
      <c r="L299" s="34"/>
      <c r="M299" s="34"/>
      <c r="N299" s="34"/>
      <c r="O299" s="34"/>
      <c r="P299" s="34"/>
      <c r="Q299" s="35"/>
      <c r="R299" s="34"/>
      <c r="S299" s="35"/>
      <c r="T299" s="34"/>
      <c r="U299" s="35"/>
      <c r="V299" s="35"/>
      <c r="W299" s="35"/>
      <c r="X299" s="35"/>
      <c r="Y299" s="35"/>
      <c r="Z299" s="34"/>
      <c r="AA299" s="35"/>
      <c r="AB299" s="34"/>
      <c r="AC299" s="35"/>
      <c r="AD299" s="34"/>
      <c r="AE299" s="34"/>
      <c r="AF299" s="35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</row>
    <row r="300" spans="1:60" ht="15">
      <c r="A300" s="31">
        <f t="shared" si="6"/>
      </c>
      <c r="B300" s="31" t="s">
        <v>412</v>
      </c>
      <c r="C300" s="31" t="s">
        <v>413</v>
      </c>
      <c r="D300" s="32" t="s">
        <v>41</v>
      </c>
      <c r="E300" s="33">
        <v>284</v>
      </c>
      <c r="F300" s="32">
        <v>1</v>
      </c>
      <c r="G300" s="32" t="s">
        <v>42</v>
      </c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5"/>
      <c r="V300" s="35"/>
      <c r="W300" s="35"/>
      <c r="X300" s="35"/>
      <c r="Y300" s="35"/>
      <c r="Z300" s="34"/>
      <c r="AA300" s="35"/>
      <c r="AB300" s="35"/>
      <c r="AC300" s="35"/>
      <c r="AD300" s="34"/>
      <c r="AE300" s="34"/>
      <c r="AF300" s="35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</row>
    <row r="301" spans="1:60" ht="15">
      <c r="A301" s="31">
        <f t="shared" si="6"/>
      </c>
      <c r="B301" s="31" t="s">
        <v>553</v>
      </c>
      <c r="C301" s="31" t="s">
        <v>554</v>
      </c>
      <c r="D301" s="32" t="s">
        <v>41</v>
      </c>
      <c r="E301" s="33">
        <v>284</v>
      </c>
      <c r="F301" s="32">
        <v>1</v>
      </c>
      <c r="G301" s="32" t="s">
        <v>42</v>
      </c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5"/>
      <c r="S301" s="35"/>
      <c r="T301" s="35"/>
      <c r="U301" s="35"/>
      <c r="V301" s="35"/>
      <c r="W301" s="35"/>
      <c r="X301" s="35"/>
      <c r="Y301" s="35"/>
      <c r="Z301" s="34"/>
      <c r="AA301" s="35"/>
      <c r="AB301" s="35"/>
      <c r="AC301" s="35"/>
      <c r="AD301" s="34"/>
      <c r="AE301" s="34"/>
      <c r="AF301" s="35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</row>
    <row r="302" spans="1:60" ht="15">
      <c r="A302" s="31">
        <f t="shared" si="6"/>
      </c>
      <c r="B302" s="31" t="s">
        <v>414</v>
      </c>
      <c r="C302" s="31" t="s">
        <v>415</v>
      </c>
      <c r="D302" s="32" t="s">
        <v>41</v>
      </c>
      <c r="E302" s="33">
        <v>284</v>
      </c>
      <c r="F302" s="32">
        <v>1</v>
      </c>
      <c r="G302" s="32" t="s">
        <v>42</v>
      </c>
      <c r="H302" s="34"/>
      <c r="I302" s="34"/>
      <c r="J302" s="34"/>
      <c r="K302" s="34"/>
      <c r="L302" s="34"/>
      <c r="M302" s="34"/>
      <c r="N302" s="34"/>
      <c r="O302" s="34"/>
      <c r="P302" s="34"/>
      <c r="Q302" s="35"/>
      <c r="R302" s="35"/>
      <c r="S302" s="35"/>
      <c r="T302" s="35"/>
      <c r="U302" s="35"/>
      <c r="V302" s="35"/>
      <c r="W302" s="35"/>
      <c r="X302" s="35"/>
      <c r="Y302" s="35"/>
      <c r="Z302" s="34"/>
      <c r="AA302" s="34"/>
      <c r="AB302" s="34"/>
      <c r="AC302" s="34"/>
      <c r="AD302" s="34"/>
      <c r="AE302" s="34"/>
      <c r="AF302" s="35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</row>
    <row r="303" spans="1:60" ht="15">
      <c r="A303" s="31">
        <f t="shared" si="6"/>
      </c>
      <c r="B303" s="31" t="s">
        <v>416</v>
      </c>
      <c r="C303" s="31" t="s">
        <v>417</v>
      </c>
      <c r="D303" s="32" t="s">
        <v>41</v>
      </c>
      <c r="E303" s="33">
        <v>284</v>
      </c>
      <c r="F303" s="32">
        <v>1</v>
      </c>
      <c r="G303" s="32" t="s">
        <v>42</v>
      </c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4"/>
      <c r="AF303" s="35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</row>
    <row r="304" spans="1:60" ht="15">
      <c r="A304" s="31">
        <f t="shared" si="6"/>
      </c>
      <c r="B304" s="31" t="s">
        <v>418</v>
      </c>
      <c r="C304" s="31" t="s">
        <v>419</v>
      </c>
      <c r="D304" s="32" t="s">
        <v>41</v>
      </c>
      <c r="E304" s="33">
        <v>284</v>
      </c>
      <c r="F304" s="32">
        <v>1</v>
      </c>
      <c r="G304" s="32" t="s">
        <v>42</v>
      </c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5"/>
      <c r="T304" s="35"/>
      <c r="U304" s="35"/>
      <c r="V304" s="35"/>
      <c r="W304" s="35"/>
      <c r="X304" s="35"/>
      <c r="Y304" s="34"/>
      <c r="Z304" s="34"/>
      <c r="AA304" s="34"/>
      <c r="AB304" s="34"/>
      <c r="AC304" s="34"/>
      <c r="AD304" s="34"/>
      <c r="AE304" s="34"/>
      <c r="AF304" s="35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</row>
    <row r="305" spans="1:60" ht="15">
      <c r="A305" s="31">
        <f t="shared" si="6"/>
      </c>
      <c r="B305" s="31" t="s">
        <v>420</v>
      </c>
      <c r="C305" s="31" t="s">
        <v>421</v>
      </c>
      <c r="D305" s="32" t="s">
        <v>41</v>
      </c>
      <c r="E305" s="33">
        <v>284</v>
      </c>
      <c r="F305" s="32">
        <v>1</v>
      </c>
      <c r="G305" s="32" t="s">
        <v>42</v>
      </c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5"/>
      <c r="T305" s="35"/>
      <c r="U305" s="35"/>
      <c r="V305" s="35"/>
      <c r="W305" s="35"/>
      <c r="X305" s="35"/>
      <c r="Y305" s="35"/>
      <c r="Z305" s="34"/>
      <c r="AA305" s="35"/>
      <c r="AB305" s="34"/>
      <c r="AC305" s="35"/>
      <c r="AD305" s="34"/>
      <c r="AE305" s="34"/>
      <c r="AF305" s="35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</row>
    <row r="306" spans="1:60" ht="15">
      <c r="A306" s="31">
        <f t="shared" si="6"/>
      </c>
      <c r="B306" s="31" t="s">
        <v>422</v>
      </c>
      <c r="C306" s="31" t="s">
        <v>423</v>
      </c>
      <c r="D306" s="32" t="s">
        <v>41</v>
      </c>
      <c r="E306" s="33">
        <v>284</v>
      </c>
      <c r="F306" s="32">
        <v>1</v>
      </c>
      <c r="G306" s="32" t="s">
        <v>42</v>
      </c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5"/>
      <c r="T306" s="35"/>
      <c r="U306" s="35"/>
      <c r="V306" s="35"/>
      <c r="W306" s="35"/>
      <c r="X306" s="35"/>
      <c r="Y306" s="35"/>
      <c r="Z306" s="34"/>
      <c r="AA306" s="35"/>
      <c r="AB306" s="35"/>
      <c r="AC306" s="35"/>
      <c r="AD306" s="34"/>
      <c r="AE306" s="34"/>
      <c r="AF306" s="35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</row>
    <row r="307" spans="1:60" ht="15">
      <c r="A307" s="31">
        <f t="shared" si="6"/>
      </c>
      <c r="B307" s="31" t="s">
        <v>424</v>
      </c>
      <c r="C307" s="31" t="s">
        <v>425</v>
      </c>
      <c r="D307" s="32" t="s">
        <v>41</v>
      </c>
      <c r="E307" s="33">
        <v>284</v>
      </c>
      <c r="F307" s="32">
        <v>1</v>
      </c>
      <c r="G307" s="32" t="s">
        <v>42</v>
      </c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5"/>
      <c r="T307" s="35"/>
      <c r="U307" s="35"/>
      <c r="V307" s="35"/>
      <c r="W307" s="35"/>
      <c r="X307" s="34"/>
      <c r="Y307" s="34"/>
      <c r="Z307" s="34"/>
      <c r="AA307" s="34"/>
      <c r="AB307" s="34"/>
      <c r="AC307" s="35"/>
      <c r="AD307" s="34"/>
      <c r="AE307" s="34"/>
      <c r="AF307" s="35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</row>
    <row r="308" spans="1:60" ht="15">
      <c r="A308" s="31">
        <f t="shared" si="6"/>
      </c>
      <c r="B308" s="31" t="s">
        <v>426</v>
      </c>
      <c r="C308" s="31" t="s">
        <v>427</v>
      </c>
      <c r="D308" s="32" t="s">
        <v>41</v>
      </c>
      <c r="E308" s="33">
        <v>284</v>
      </c>
      <c r="F308" s="32">
        <v>1</v>
      </c>
      <c r="G308" s="32" t="s">
        <v>42</v>
      </c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5"/>
      <c r="W308" s="35"/>
      <c r="X308" s="35"/>
      <c r="Y308" s="35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</row>
    <row r="309" spans="1:60" ht="15">
      <c r="A309" s="31">
        <f t="shared" si="6"/>
      </c>
      <c r="B309" s="31" t="s">
        <v>428</v>
      </c>
      <c r="C309" s="31" t="s">
        <v>429</v>
      </c>
      <c r="D309" s="32" t="s">
        <v>41</v>
      </c>
      <c r="E309" s="33">
        <v>284</v>
      </c>
      <c r="F309" s="32">
        <v>1</v>
      </c>
      <c r="G309" s="32" t="s">
        <v>42</v>
      </c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5"/>
      <c r="V309" s="35"/>
      <c r="W309" s="35"/>
      <c r="X309" s="34"/>
      <c r="Y309" s="35"/>
      <c r="Z309" s="34"/>
      <c r="AA309" s="34"/>
      <c r="AB309" s="35"/>
      <c r="AC309" s="35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</row>
    <row r="310" spans="1:60" ht="15">
      <c r="A310" s="31">
        <f t="shared" si="6"/>
      </c>
      <c r="B310" s="31" t="s">
        <v>430</v>
      </c>
      <c r="C310" s="31" t="s">
        <v>431</v>
      </c>
      <c r="D310" s="32" t="s">
        <v>41</v>
      </c>
      <c r="E310" s="33">
        <v>284</v>
      </c>
      <c r="F310" s="32">
        <v>1</v>
      </c>
      <c r="G310" s="32" t="s">
        <v>42</v>
      </c>
      <c r="H310" s="34"/>
      <c r="I310" s="34"/>
      <c r="J310" s="34"/>
      <c r="K310" s="34"/>
      <c r="L310" s="34"/>
      <c r="M310" s="34"/>
      <c r="N310" s="34"/>
      <c r="O310" s="34"/>
      <c r="P310" s="34"/>
      <c r="Q310" s="35"/>
      <c r="R310" s="35"/>
      <c r="S310" s="35"/>
      <c r="T310" s="35"/>
      <c r="U310" s="35"/>
      <c r="V310" s="35"/>
      <c r="W310" s="35"/>
      <c r="X310" s="35"/>
      <c r="Y310" s="35"/>
      <c r="Z310" s="34"/>
      <c r="AA310" s="35"/>
      <c r="AB310" s="34"/>
      <c r="AC310" s="35"/>
      <c r="AD310" s="34"/>
      <c r="AE310" s="34"/>
      <c r="AF310" s="35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</row>
    <row r="311" spans="1:60" ht="15">
      <c r="A311" s="31">
        <f t="shared" si="6"/>
      </c>
      <c r="B311" s="31" t="s">
        <v>432</v>
      </c>
      <c r="C311" s="31" t="s">
        <v>433</v>
      </c>
      <c r="D311" s="32" t="s">
        <v>41</v>
      </c>
      <c r="E311" s="33">
        <v>284</v>
      </c>
      <c r="F311" s="32">
        <v>1</v>
      </c>
      <c r="G311" s="32" t="s">
        <v>42</v>
      </c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5"/>
      <c r="V311" s="35"/>
      <c r="W311" s="35"/>
      <c r="X311" s="35"/>
      <c r="Y311" s="34"/>
      <c r="Z311" s="34"/>
      <c r="AA311" s="34"/>
      <c r="AB311" s="34"/>
      <c r="AC311" s="34"/>
      <c r="AD311" s="34"/>
      <c r="AE311" s="34"/>
      <c r="AF311" s="35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</row>
    <row r="312" spans="1:60" ht="15">
      <c r="A312" s="31">
        <f t="shared" si="6"/>
      </c>
      <c r="B312" s="31" t="s">
        <v>434</v>
      </c>
      <c r="C312" s="31" t="s">
        <v>435</v>
      </c>
      <c r="D312" s="32" t="s">
        <v>41</v>
      </c>
      <c r="E312" s="33">
        <v>284</v>
      </c>
      <c r="F312" s="32">
        <v>1</v>
      </c>
      <c r="G312" s="32" t="s">
        <v>42</v>
      </c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5"/>
      <c r="V312" s="35"/>
      <c r="W312" s="35"/>
      <c r="X312" s="35"/>
      <c r="Y312" s="35"/>
      <c r="Z312" s="35"/>
      <c r="AA312" s="35"/>
      <c r="AB312" s="35"/>
      <c r="AC312" s="34"/>
      <c r="AD312" s="34"/>
      <c r="AE312" s="34"/>
      <c r="AF312" s="35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</row>
    <row r="313" spans="1:60" ht="15">
      <c r="A313" s="31">
        <f t="shared" si="6"/>
      </c>
      <c r="B313" s="31" t="s">
        <v>436</v>
      </c>
      <c r="C313" s="31" t="s">
        <v>437</v>
      </c>
      <c r="D313" s="32" t="s">
        <v>41</v>
      </c>
      <c r="E313" s="33">
        <v>284</v>
      </c>
      <c r="F313" s="32">
        <v>1</v>
      </c>
      <c r="G313" s="32" t="s">
        <v>42</v>
      </c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5"/>
      <c r="T313" s="35"/>
      <c r="U313" s="35"/>
      <c r="V313" s="35"/>
      <c r="W313" s="35"/>
      <c r="X313" s="35"/>
      <c r="Y313" s="35"/>
      <c r="Z313" s="34"/>
      <c r="AA313" s="35"/>
      <c r="AB313" s="34"/>
      <c r="AC313" s="35"/>
      <c r="AD313" s="34"/>
      <c r="AE313" s="34"/>
      <c r="AF313" s="35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</row>
    <row r="314" spans="1:60" ht="15">
      <c r="A314" s="31">
        <f t="shared" si="6"/>
      </c>
      <c r="B314" s="31" t="s">
        <v>438</v>
      </c>
      <c r="C314" s="31" t="s">
        <v>439</v>
      </c>
      <c r="D314" s="32" t="s">
        <v>41</v>
      </c>
      <c r="E314" s="33">
        <v>284</v>
      </c>
      <c r="F314" s="32">
        <v>1</v>
      </c>
      <c r="G314" s="32" t="s">
        <v>42</v>
      </c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5"/>
      <c r="T314" s="35"/>
      <c r="U314" s="35"/>
      <c r="V314" s="35"/>
      <c r="W314" s="35"/>
      <c r="X314" s="35"/>
      <c r="Y314" s="35"/>
      <c r="Z314" s="34"/>
      <c r="AA314" s="35"/>
      <c r="AB314" s="34"/>
      <c r="AC314" s="35"/>
      <c r="AD314" s="34"/>
      <c r="AE314" s="34"/>
      <c r="AF314" s="35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</row>
    <row r="315" spans="1:60" ht="15">
      <c r="A315" s="31">
        <f t="shared" si="6"/>
      </c>
      <c r="B315" s="31" t="s">
        <v>440</v>
      </c>
      <c r="C315" s="31" t="s">
        <v>441</v>
      </c>
      <c r="D315" s="32" t="s">
        <v>41</v>
      </c>
      <c r="E315" s="33">
        <v>284</v>
      </c>
      <c r="F315" s="32">
        <v>1</v>
      </c>
      <c r="G315" s="32" t="s">
        <v>42</v>
      </c>
      <c r="H315" s="34"/>
      <c r="I315" s="34"/>
      <c r="J315" s="34"/>
      <c r="K315" s="34"/>
      <c r="L315" s="34"/>
      <c r="M315" s="34"/>
      <c r="N315" s="34"/>
      <c r="O315" s="34"/>
      <c r="P315" s="34"/>
      <c r="Q315" s="35"/>
      <c r="R315" s="35"/>
      <c r="S315" s="35"/>
      <c r="T315" s="35"/>
      <c r="U315" s="35"/>
      <c r="V315" s="35"/>
      <c r="W315" s="35"/>
      <c r="X315" s="35"/>
      <c r="Y315" s="35"/>
      <c r="Z315" s="34"/>
      <c r="AA315" s="35"/>
      <c r="AB315" s="34"/>
      <c r="AC315" s="35"/>
      <c r="AD315" s="35"/>
      <c r="AE315" s="34"/>
      <c r="AF315" s="35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</row>
    <row r="316" spans="1:60" ht="15">
      <c r="A316" s="31">
        <f t="shared" si="6"/>
      </c>
      <c r="B316" s="31" t="s">
        <v>442</v>
      </c>
      <c r="C316" s="31" t="s">
        <v>443</v>
      </c>
      <c r="D316" s="32" t="s">
        <v>41</v>
      </c>
      <c r="E316" s="33">
        <v>284</v>
      </c>
      <c r="F316" s="32">
        <v>1</v>
      </c>
      <c r="G316" s="32" t="s">
        <v>42</v>
      </c>
      <c r="H316" s="34"/>
      <c r="I316" s="34"/>
      <c r="J316" s="34"/>
      <c r="K316" s="34"/>
      <c r="L316" s="34"/>
      <c r="M316" s="34"/>
      <c r="N316" s="34"/>
      <c r="O316" s="34"/>
      <c r="P316" s="34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</row>
    <row r="317" spans="1:60" ht="15">
      <c r="A317" s="31">
        <f t="shared" si="6"/>
      </c>
      <c r="B317" s="31" t="s">
        <v>444</v>
      </c>
      <c r="C317" s="31" t="s">
        <v>445</v>
      </c>
      <c r="D317" s="32" t="s">
        <v>41</v>
      </c>
      <c r="E317" s="33">
        <v>284</v>
      </c>
      <c r="F317" s="32">
        <v>1</v>
      </c>
      <c r="G317" s="32" t="s">
        <v>42</v>
      </c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5"/>
      <c r="W317" s="35"/>
      <c r="X317" s="34"/>
      <c r="Y317" s="35"/>
      <c r="Z317" s="34"/>
      <c r="AA317" s="34"/>
      <c r="AB317" s="34"/>
      <c r="AC317" s="34"/>
      <c r="AD317" s="34"/>
      <c r="AE317" s="34"/>
      <c r="AF317" s="35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</row>
    <row r="318" spans="1:60" ht="15">
      <c r="A318" s="31">
        <f t="shared" si="6"/>
      </c>
      <c r="B318" s="31" t="s">
        <v>446</v>
      </c>
      <c r="C318" s="31" t="s">
        <v>447</v>
      </c>
      <c r="D318" s="32" t="s">
        <v>41</v>
      </c>
      <c r="E318" s="33">
        <v>284</v>
      </c>
      <c r="F318" s="32">
        <v>1</v>
      </c>
      <c r="G318" s="32" t="s">
        <v>42</v>
      </c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5"/>
      <c r="U318" s="34"/>
      <c r="V318" s="35"/>
      <c r="W318" s="35"/>
      <c r="X318" s="34"/>
      <c r="Y318" s="34"/>
      <c r="Z318" s="34"/>
      <c r="AA318" s="34"/>
      <c r="AB318" s="35"/>
      <c r="AC318" s="34"/>
      <c r="AD318" s="34"/>
      <c r="AE318" s="34"/>
      <c r="AF318" s="35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</row>
    <row r="319" spans="1:60" ht="15">
      <c r="A319" s="31">
        <f t="shared" si="6"/>
      </c>
      <c r="B319" s="31" t="s">
        <v>448</v>
      </c>
      <c r="C319" s="31" t="s">
        <v>449</v>
      </c>
      <c r="D319" s="32" t="s">
        <v>41</v>
      </c>
      <c r="E319" s="33">
        <v>284</v>
      </c>
      <c r="F319" s="32">
        <v>1</v>
      </c>
      <c r="G319" s="32" t="s">
        <v>42</v>
      </c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5"/>
      <c r="U319" s="35"/>
      <c r="V319" s="35"/>
      <c r="W319" s="35"/>
      <c r="X319" s="34"/>
      <c r="Y319" s="35"/>
      <c r="Z319" s="34"/>
      <c r="AA319" s="34"/>
      <c r="AB319" s="34"/>
      <c r="AC319" s="35"/>
      <c r="AD319" s="34"/>
      <c r="AE319" s="34"/>
      <c r="AF319" s="35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</row>
    <row r="320" spans="1:60" ht="15">
      <c r="A320" s="31">
        <f t="shared" si="6"/>
      </c>
      <c r="B320" s="31" t="s">
        <v>450</v>
      </c>
      <c r="C320" s="31" t="s">
        <v>451</v>
      </c>
      <c r="D320" s="32" t="s">
        <v>41</v>
      </c>
      <c r="E320" s="33">
        <v>284</v>
      </c>
      <c r="F320" s="32">
        <v>1</v>
      </c>
      <c r="G320" s="32" t="s">
        <v>42</v>
      </c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5"/>
      <c r="V320" s="35"/>
      <c r="W320" s="35"/>
      <c r="X320" s="34"/>
      <c r="Y320" s="34"/>
      <c r="Z320" s="34"/>
      <c r="AA320" s="34"/>
      <c r="AB320" s="35"/>
      <c r="AC320" s="34"/>
      <c r="AD320" s="35"/>
      <c r="AE320" s="34"/>
      <c r="AF320" s="35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</row>
    <row r="321" spans="1:60" ht="15">
      <c r="A321" s="31">
        <f t="shared" si="6"/>
      </c>
      <c r="B321" s="31" t="s">
        <v>452</v>
      </c>
      <c r="C321" s="31" t="s">
        <v>453</v>
      </c>
      <c r="D321" s="32" t="s">
        <v>41</v>
      </c>
      <c r="E321" s="33">
        <v>284</v>
      </c>
      <c r="F321" s="32">
        <v>1</v>
      </c>
      <c r="G321" s="32" t="s">
        <v>42</v>
      </c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5"/>
      <c r="V321" s="35"/>
      <c r="W321" s="35"/>
      <c r="X321" s="34"/>
      <c r="Y321" s="35"/>
      <c r="Z321" s="34"/>
      <c r="AA321" s="34"/>
      <c r="AB321" s="35"/>
      <c r="AC321" s="35"/>
      <c r="AD321" s="35"/>
      <c r="AE321" s="34"/>
      <c r="AF321" s="35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</row>
    <row r="322" spans="1:60" ht="15">
      <c r="A322" s="31">
        <f t="shared" si="6"/>
      </c>
      <c r="B322" s="31" t="s">
        <v>454</v>
      </c>
      <c r="C322" s="31" t="s">
        <v>455</v>
      </c>
      <c r="D322" s="32" t="s">
        <v>41</v>
      </c>
      <c r="E322" s="33">
        <v>284</v>
      </c>
      <c r="F322" s="32">
        <v>1</v>
      </c>
      <c r="G322" s="32" t="s">
        <v>42</v>
      </c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5"/>
      <c r="U322" s="35"/>
      <c r="V322" s="35"/>
      <c r="W322" s="35"/>
      <c r="X322" s="34"/>
      <c r="Y322" s="35"/>
      <c r="Z322" s="34"/>
      <c r="AA322" s="34"/>
      <c r="AB322" s="34"/>
      <c r="AC322" s="34"/>
      <c r="AD322" s="34"/>
      <c r="AE322" s="34"/>
      <c r="AF322" s="35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</row>
    <row r="323" spans="1:60" ht="15">
      <c r="A323" s="31">
        <f t="shared" si="6"/>
      </c>
      <c r="B323" s="31" t="s">
        <v>456</v>
      </c>
      <c r="C323" s="31" t="s">
        <v>457</v>
      </c>
      <c r="D323" s="32" t="s">
        <v>41</v>
      </c>
      <c r="E323" s="33">
        <v>284</v>
      </c>
      <c r="F323" s="32">
        <v>1</v>
      </c>
      <c r="G323" s="32" t="s">
        <v>42</v>
      </c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5"/>
      <c r="V323" s="35"/>
      <c r="W323" s="35"/>
      <c r="X323" s="34"/>
      <c r="Y323" s="35"/>
      <c r="Z323" s="34"/>
      <c r="AA323" s="34"/>
      <c r="AB323" s="34"/>
      <c r="AC323" s="34"/>
      <c r="AD323" s="34"/>
      <c r="AE323" s="34"/>
      <c r="AF323" s="35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</row>
    <row r="324" spans="1:60" ht="15">
      <c r="A324" s="31">
        <f t="shared" si="6"/>
      </c>
      <c r="B324" s="31" t="s">
        <v>458</v>
      </c>
      <c r="C324" s="31" t="s">
        <v>459</v>
      </c>
      <c r="D324" s="32" t="s">
        <v>41</v>
      </c>
      <c r="E324" s="33">
        <v>284</v>
      </c>
      <c r="F324" s="32">
        <v>1</v>
      </c>
      <c r="G324" s="32" t="s">
        <v>42</v>
      </c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5"/>
      <c r="W324" s="35"/>
      <c r="X324" s="34"/>
      <c r="Y324" s="34"/>
      <c r="Z324" s="34"/>
      <c r="AA324" s="35"/>
      <c r="AB324" s="34"/>
      <c r="AC324" s="34"/>
      <c r="AD324" s="34"/>
      <c r="AE324" s="34"/>
      <c r="AF324" s="35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</row>
    <row r="325" spans="1:60" ht="15">
      <c r="A325" s="31">
        <f t="shared" si="6"/>
      </c>
      <c r="B325" s="31" t="s">
        <v>460</v>
      </c>
      <c r="C325" s="31" t="s">
        <v>461</v>
      </c>
      <c r="D325" s="32" t="s">
        <v>41</v>
      </c>
      <c r="E325" s="33">
        <v>284</v>
      </c>
      <c r="F325" s="32">
        <v>1</v>
      </c>
      <c r="G325" s="32" t="s">
        <v>42</v>
      </c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5"/>
      <c r="V325" s="35"/>
      <c r="W325" s="35"/>
      <c r="X325" s="34"/>
      <c r="Y325" s="35"/>
      <c r="Z325" s="34"/>
      <c r="AA325" s="34"/>
      <c r="AB325" s="35"/>
      <c r="AC325" s="34"/>
      <c r="AD325" s="35"/>
      <c r="AE325" s="34"/>
      <c r="AF325" s="35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</row>
    <row r="326" spans="1:60" ht="15">
      <c r="A326" s="31">
        <f t="shared" si="6"/>
      </c>
      <c r="B326" s="31" t="s">
        <v>462</v>
      </c>
      <c r="C326" s="31" t="s">
        <v>463</v>
      </c>
      <c r="D326" s="32" t="s">
        <v>41</v>
      </c>
      <c r="E326" s="33">
        <v>284</v>
      </c>
      <c r="F326" s="32">
        <v>1</v>
      </c>
      <c r="G326" s="32" t="s">
        <v>42</v>
      </c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5"/>
      <c r="W326" s="35"/>
      <c r="X326" s="34"/>
      <c r="Y326" s="34"/>
      <c r="Z326" s="34"/>
      <c r="AA326" s="34"/>
      <c r="AB326" s="34"/>
      <c r="AC326" s="34"/>
      <c r="AD326" s="34"/>
      <c r="AE326" s="34"/>
      <c r="AF326" s="35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</row>
    <row r="327" spans="1:60" ht="15">
      <c r="A327" s="31">
        <f t="shared" si="6"/>
      </c>
      <c r="B327" s="31" t="s">
        <v>464</v>
      </c>
      <c r="C327" s="31" t="s">
        <v>465</v>
      </c>
      <c r="D327" s="32" t="s">
        <v>41</v>
      </c>
      <c r="E327" s="33">
        <v>284</v>
      </c>
      <c r="F327" s="32">
        <v>1</v>
      </c>
      <c r="G327" s="32" t="s">
        <v>42</v>
      </c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5"/>
      <c r="V327" s="35"/>
      <c r="W327" s="35"/>
      <c r="X327" s="34"/>
      <c r="Y327" s="35"/>
      <c r="Z327" s="34"/>
      <c r="AA327" s="34"/>
      <c r="AB327" s="35"/>
      <c r="AC327" s="34"/>
      <c r="AD327" s="35"/>
      <c r="AE327" s="34"/>
      <c r="AF327" s="35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</row>
    <row r="328" spans="1:60" ht="15">
      <c r="A328" s="31">
        <f t="shared" si="6"/>
      </c>
      <c r="B328" s="31" t="s">
        <v>466</v>
      </c>
      <c r="C328" s="31" t="s">
        <v>467</v>
      </c>
      <c r="D328" s="32" t="s">
        <v>41</v>
      </c>
      <c r="E328" s="33">
        <v>284</v>
      </c>
      <c r="F328" s="32">
        <v>1</v>
      </c>
      <c r="G328" s="32" t="s">
        <v>42</v>
      </c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5"/>
      <c r="V328" s="35"/>
      <c r="W328" s="35"/>
      <c r="X328" s="34"/>
      <c r="Y328" s="35"/>
      <c r="Z328" s="34"/>
      <c r="AA328" s="34"/>
      <c r="AB328" s="35"/>
      <c r="AC328" s="34"/>
      <c r="AD328" s="34"/>
      <c r="AE328" s="34"/>
      <c r="AF328" s="35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</row>
    <row r="329" spans="1:60" ht="15">
      <c r="A329" s="31">
        <f t="shared" si="6"/>
      </c>
      <c r="B329" s="31" t="s">
        <v>468</v>
      </c>
      <c r="C329" s="31" t="s">
        <v>469</v>
      </c>
      <c r="D329" s="32" t="s">
        <v>41</v>
      </c>
      <c r="E329" s="33">
        <v>284</v>
      </c>
      <c r="F329" s="32">
        <v>1</v>
      </c>
      <c r="G329" s="32" t="s">
        <v>42</v>
      </c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5"/>
      <c r="V329" s="35"/>
      <c r="W329" s="35"/>
      <c r="X329" s="34"/>
      <c r="Y329" s="35"/>
      <c r="Z329" s="34"/>
      <c r="AA329" s="34"/>
      <c r="AB329" s="35"/>
      <c r="AC329" s="34"/>
      <c r="AD329" s="34"/>
      <c r="AE329" s="34"/>
      <c r="AF329" s="35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</row>
    <row r="330" spans="1:60" ht="15">
      <c r="A330" s="31">
        <f t="shared" si="6"/>
      </c>
      <c r="B330" s="31" t="s">
        <v>470</v>
      </c>
      <c r="C330" s="31" t="s">
        <v>471</v>
      </c>
      <c r="D330" s="32" t="s">
        <v>41</v>
      </c>
      <c r="E330" s="33">
        <v>284</v>
      </c>
      <c r="F330" s="32">
        <v>1</v>
      </c>
      <c r="G330" s="32" t="s">
        <v>42</v>
      </c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5"/>
      <c r="V330" s="35"/>
      <c r="W330" s="35"/>
      <c r="X330" s="34"/>
      <c r="Y330" s="34"/>
      <c r="Z330" s="34"/>
      <c r="AA330" s="34"/>
      <c r="AB330" s="35"/>
      <c r="AC330" s="34"/>
      <c r="AD330" s="35"/>
      <c r="AE330" s="34"/>
      <c r="AF330" s="35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</row>
    <row r="331" spans="1:60" ht="15">
      <c r="A331" s="31">
        <f t="shared" si="6"/>
      </c>
      <c r="B331" s="31" t="s">
        <v>472</v>
      </c>
      <c r="C331" s="31" t="s">
        <v>473</v>
      </c>
      <c r="D331" s="32" t="s">
        <v>41</v>
      </c>
      <c r="E331" s="33">
        <v>284</v>
      </c>
      <c r="F331" s="32">
        <v>1</v>
      </c>
      <c r="G331" s="32" t="s">
        <v>42</v>
      </c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5"/>
      <c r="V331" s="35"/>
      <c r="W331" s="35"/>
      <c r="X331" s="34"/>
      <c r="Y331" s="35"/>
      <c r="Z331" s="34"/>
      <c r="AA331" s="34"/>
      <c r="AB331" s="35"/>
      <c r="AC331" s="35"/>
      <c r="AD331" s="35"/>
      <c r="AE331" s="34"/>
      <c r="AF331" s="35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</row>
    <row r="332" spans="1:60" ht="15">
      <c r="A332" s="31">
        <f t="shared" si="6"/>
      </c>
      <c r="B332" s="31" t="s">
        <v>474</v>
      </c>
      <c r="C332" s="31" t="s">
        <v>475</v>
      </c>
      <c r="D332" s="32" t="s">
        <v>85</v>
      </c>
      <c r="E332" s="33">
        <v>500</v>
      </c>
      <c r="F332" s="32">
        <v>1</v>
      </c>
      <c r="G332" s="32" t="s">
        <v>42</v>
      </c>
      <c r="H332" s="34"/>
      <c r="I332" s="34"/>
      <c r="J332" s="34"/>
      <c r="K332" s="34"/>
      <c r="L332" s="34"/>
      <c r="M332" s="34"/>
      <c r="N332" s="34"/>
      <c r="O332" s="35"/>
      <c r="P332" s="34"/>
      <c r="Q332" s="35"/>
      <c r="R332" s="35"/>
      <c r="S332" s="35"/>
      <c r="T332" s="35"/>
      <c r="U332" s="35"/>
      <c r="V332" s="35"/>
      <c r="W332" s="35"/>
      <c r="X332" s="35"/>
      <c r="Y332" s="35"/>
      <c r="Z332" s="34"/>
      <c r="AA332" s="35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</row>
    <row r="333" spans="1:60" ht="15">
      <c r="A333" s="31">
        <f t="shared" si="6"/>
      </c>
      <c r="B333" s="31" t="s">
        <v>298</v>
      </c>
      <c r="C333" s="31" t="s">
        <v>299</v>
      </c>
      <c r="D333" s="32" t="s">
        <v>85</v>
      </c>
      <c r="E333" s="33">
        <v>500</v>
      </c>
      <c r="F333" s="32">
        <v>1</v>
      </c>
      <c r="G333" s="32" t="s">
        <v>42</v>
      </c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5"/>
      <c r="U333" s="35"/>
      <c r="V333" s="35"/>
      <c r="W333" s="35"/>
      <c r="X333" s="35"/>
      <c r="Y333" s="34"/>
      <c r="Z333" s="35"/>
      <c r="AA333" s="35"/>
      <c r="AB333" s="35"/>
      <c r="AC333" s="35"/>
      <c r="AD333" s="35"/>
      <c r="AE333" s="34"/>
      <c r="AF333" s="35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5"/>
      <c r="BB333" s="34"/>
      <c r="BC333" s="34"/>
      <c r="BD333" s="34"/>
      <c r="BE333" s="34"/>
      <c r="BF333" s="34"/>
      <c r="BG333" s="34"/>
      <c r="BH333" s="34"/>
    </row>
    <row r="334" spans="1:60" ht="15">
      <c r="A334" s="31">
        <f t="shared" si="6"/>
      </c>
      <c r="B334" s="31" t="s">
        <v>300</v>
      </c>
      <c r="C334" s="31" t="s">
        <v>301</v>
      </c>
      <c r="D334" s="32" t="s">
        <v>85</v>
      </c>
      <c r="E334" s="33">
        <v>500</v>
      </c>
      <c r="F334" s="32">
        <v>1</v>
      </c>
      <c r="G334" s="32" t="s">
        <v>42</v>
      </c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5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</row>
    <row r="335" spans="1:60" ht="15">
      <c r="A335" s="31">
        <f t="shared" si="6"/>
      </c>
      <c r="B335" s="31" t="s">
        <v>302</v>
      </c>
      <c r="C335" s="31" t="s">
        <v>303</v>
      </c>
      <c r="D335" s="32" t="s">
        <v>85</v>
      </c>
      <c r="E335" s="33">
        <v>500</v>
      </c>
      <c r="F335" s="32">
        <v>1</v>
      </c>
      <c r="G335" s="32" t="s">
        <v>42</v>
      </c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</row>
    <row r="336" spans="1:60" ht="15">
      <c r="A336" s="31">
        <f t="shared" si="6"/>
      </c>
      <c r="B336" s="31" t="s">
        <v>304</v>
      </c>
      <c r="C336" s="31" t="s">
        <v>305</v>
      </c>
      <c r="D336" s="32" t="s">
        <v>85</v>
      </c>
      <c r="E336" s="33">
        <v>500</v>
      </c>
      <c r="F336" s="32">
        <v>1</v>
      </c>
      <c r="G336" s="32" t="s">
        <v>42</v>
      </c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5"/>
      <c r="V336" s="35"/>
      <c r="W336" s="34"/>
      <c r="X336" s="35"/>
      <c r="Y336" s="34"/>
      <c r="Z336" s="35"/>
      <c r="AA336" s="35"/>
      <c r="AB336" s="35"/>
      <c r="AC336" s="35"/>
      <c r="AD336" s="35"/>
      <c r="AE336" s="35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</row>
    <row r="337" spans="1:60" ht="15">
      <c r="A337" s="31">
        <f t="shared" si="6"/>
      </c>
      <c r="B337" s="31" t="s">
        <v>306</v>
      </c>
      <c r="C337" s="31" t="s">
        <v>307</v>
      </c>
      <c r="D337" s="32" t="s">
        <v>85</v>
      </c>
      <c r="E337" s="33">
        <v>500</v>
      </c>
      <c r="F337" s="32">
        <v>1</v>
      </c>
      <c r="G337" s="32" t="s">
        <v>42</v>
      </c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</row>
    <row r="338" spans="1:60" ht="15">
      <c r="A338" s="31">
        <f t="shared" si="6"/>
      </c>
      <c r="B338" s="31" t="s">
        <v>308</v>
      </c>
      <c r="C338" s="31" t="s">
        <v>309</v>
      </c>
      <c r="D338" s="32" t="s">
        <v>85</v>
      </c>
      <c r="E338" s="33">
        <v>500</v>
      </c>
      <c r="F338" s="32">
        <v>1</v>
      </c>
      <c r="G338" s="32" t="s">
        <v>42</v>
      </c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</row>
    <row r="339" spans="1:60" ht="15">
      <c r="A339" s="31">
        <f t="shared" si="6"/>
      </c>
      <c r="B339" s="31" t="s">
        <v>310</v>
      </c>
      <c r="C339" s="31" t="s">
        <v>311</v>
      </c>
      <c r="D339" s="32" t="s">
        <v>85</v>
      </c>
      <c r="E339" s="33">
        <v>500</v>
      </c>
      <c r="F339" s="32">
        <v>1</v>
      </c>
      <c r="G339" s="32" t="s">
        <v>42</v>
      </c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5"/>
      <c r="U339" s="35"/>
      <c r="V339" s="35"/>
      <c r="W339" s="35"/>
      <c r="X339" s="35"/>
      <c r="Y339" s="34"/>
      <c r="Z339" s="35"/>
      <c r="AA339" s="35"/>
      <c r="AB339" s="35"/>
      <c r="AC339" s="35"/>
      <c r="AD339" s="35"/>
      <c r="AE339" s="35"/>
      <c r="AF339" s="35"/>
      <c r="AG339" s="35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</row>
    <row r="340" spans="1:60" ht="15">
      <c r="A340" s="31">
        <f t="shared" si="6"/>
      </c>
      <c r="B340" s="31" t="s">
        <v>312</v>
      </c>
      <c r="C340" s="31" t="s">
        <v>313</v>
      </c>
      <c r="D340" s="32" t="s">
        <v>85</v>
      </c>
      <c r="E340" s="33">
        <v>500</v>
      </c>
      <c r="F340" s="32">
        <v>1</v>
      </c>
      <c r="G340" s="32" t="s">
        <v>42</v>
      </c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5"/>
      <c r="Y340" s="34"/>
      <c r="Z340" s="35"/>
      <c r="AA340" s="35"/>
      <c r="AB340" s="35"/>
      <c r="AC340" s="35"/>
      <c r="AD340" s="35"/>
      <c r="AE340" s="35"/>
      <c r="AF340" s="35"/>
      <c r="AG340" s="35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5"/>
      <c r="BB340" s="34"/>
      <c r="BC340" s="34"/>
      <c r="BD340" s="34"/>
      <c r="BE340" s="34"/>
      <c r="BF340" s="34"/>
      <c r="BG340" s="34"/>
      <c r="BH340" s="34"/>
    </row>
    <row r="341" spans="1:60" ht="15">
      <c r="A341" s="31">
        <f aca="true" t="shared" si="7" ref="A341:A403">IF(SUM(H341:BH341)&lt;&gt;0,"Select","")</f>
      </c>
      <c r="B341" s="31" t="s">
        <v>314</v>
      </c>
      <c r="C341" s="31" t="s">
        <v>315</v>
      </c>
      <c r="D341" s="32" t="s">
        <v>85</v>
      </c>
      <c r="E341" s="33">
        <v>500</v>
      </c>
      <c r="F341" s="32">
        <v>1</v>
      </c>
      <c r="G341" s="32" t="s">
        <v>42</v>
      </c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5"/>
      <c r="V341" s="35"/>
      <c r="W341" s="35"/>
      <c r="X341" s="35"/>
      <c r="Y341" s="34"/>
      <c r="Z341" s="35"/>
      <c r="AA341" s="35"/>
      <c r="AB341" s="35"/>
      <c r="AC341" s="35"/>
      <c r="AD341" s="35"/>
      <c r="AE341" s="35"/>
      <c r="AF341" s="35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</row>
    <row r="342" spans="1:60" ht="15">
      <c r="A342" s="31">
        <f t="shared" si="7"/>
      </c>
      <c r="B342" s="31" t="s">
        <v>316</v>
      </c>
      <c r="C342" s="31" t="s">
        <v>317</v>
      </c>
      <c r="D342" s="32" t="s">
        <v>85</v>
      </c>
      <c r="E342" s="33">
        <v>500</v>
      </c>
      <c r="F342" s="32">
        <v>1</v>
      </c>
      <c r="G342" s="32" t="s">
        <v>42</v>
      </c>
      <c r="H342" s="34"/>
      <c r="I342" s="34"/>
      <c r="J342" s="34"/>
      <c r="K342" s="34"/>
      <c r="L342" s="34"/>
      <c r="M342" s="35"/>
      <c r="N342" s="34"/>
      <c r="O342" s="35"/>
      <c r="P342" s="34"/>
      <c r="Q342" s="34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4"/>
      <c r="AI342" s="34"/>
      <c r="AJ342" s="34"/>
      <c r="AK342" s="34"/>
      <c r="AL342" s="34"/>
      <c r="AM342" s="34"/>
      <c r="AN342" s="34"/>
      <c r="AO342" s="34"/>
      <c r="AP342" s="35"/>
      <c r="AQ342" s="34"/>
      <c r="AR342" s="35"/>
      <c r="AS342" s="35"/>
      <c r="AT342" s="34"/>
      <c r="AU342" s="35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</row>
    <row r="343" spans="1:60" ht="15">
      <c r="A343" s="31">
        <f t="shared" si="7"/>
      </c>
      <c r="B343" s="31" t="s">
        <v>318</v>
      </c>
      <c r="C343" s="31" t="s">
        <v>319</v>
      </c>
      <c r="D343" s="32" t="s">
        <v>85</v>
      </c>
      <c r="E343" s="33">
        <v>500</v>
      </c>
      <c r="F343" s="32">
        <v>1</v>
      </c>
      <c r="G343" s="32" t="s">
        <v>42</v>
      </c>
      <c r="H343" s="34"/>
      <c r="I343" s="34"/>
      <c r="J343" s="34"/>
      <c r="K343" s="34"/>
      <c r="L343" s="34"/>
      <c r="M343" s="34"/>
      <c r="N343" s="34"/>
      <c r="O343" s="34"/>
      <c r="P343" s="34"/>
      <c r="Q343" s="35"/>
      <c r="R343" s="34"/>
      <c r="S343" s="35"/>
      <c r="T343" s="35"/>
      <c r="U343" s="35"/>
      <c r="V343" s="35"/>
      <c r="W343" s="35"/>
      <c r="X343" s="34"/>
      <c r="Y343" s="34"/>
      <c r="Z343" s="34"/>
      <c r="AA343" s="34"/>
      <c r="AB343" s="34"/>
      <c r="AC343" s="35"/>
      <c r="AD343" s="34"/>
      <c r="AE343" s="35"/>
      <c r="AF343" s="35"/>
      <c r="AG343" s="34"/>
      <c r="AH343" s="35"/>
      <c r="AI343" s="35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</row>
    <row r="344" spans="1:60" ht="15">
      <c r="A344" s="31">
        <f t="shared" si="7"/>
      </c>
      <c r="B344" s="31" t="s">
        <v>320</v>
      </c>
      <c r="C344" s="31" t="s">
        <v>321</v>
      </c>
      <c r="D344" s="32" t="s">
        <v>85</v>
      </c>
      <c r="E344" s="33">
        <v>500</v>
      </c>
      <c r="F344" s="32">
        <v>1</v>
      </c>
      <c r="G344" s="32" t="s">
        <v>42</v>
      </c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</row>
    <row r="345" spans="1:60" ht="15">
      <c r="A345" s="31">
        <f t="shared" si="7"/>
      </c>
      <c r="B345" s="31" t="s">
        <v>322</v>
      </c>
      <c r="C345" s="31" t="s">
        <v>323</v>
      </c>
      <c r="D345" s="32" t="s">
        <v>85</v>
      </c>
      <c r="E345" s="33">
        <v>500</v>
      </c>
      <c r="F345" s="32">
        <v>1</v>
      </c>
      <c r="G345" s="32" t="s">
        <v>42</v>
      </c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</row>
    <row r="346" spans="1:60" ht="15">
      <c r="A346" s="31">
        <f t="shared" si="7"/>
      </c>
      <c r="B346" s="31" t="s">
        <v>324</v>
      </c>
      <c r="C346" s="31" t="s">
        <v>325</v>
      </c>
      <c r="D346" s="32" t="s">
        <v>85</v>
      </c>
      <c r="E346" s="33">
        <v>500</v>
      </c>
      <c r="F346" s="32">
        <v>1</v>
      </c>
      <c r="G346" s="32" t="s">
        <v>42</v>
      </c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</row>
    <row r="347" spans="1:60" ht="15">
      <c r="A347" s="31">
        <f t="shared" si="7"/>
      </c>
      <c r="B347" s="31" t="s">
        <v>326</v>
      </c>
      <c r="C347" s="31" t="s">
        <v>327</v>
      </c>
      <c r="D347" s="32" t="s">
        <v>85</v>
      </c>
      <c r="E347" s="33">
        <v>500</v>
      </c>
      <c r="F347" s="32">
        <v>1</v>
      </c>
      <c r="G347" s="32" t="s">
        <v>42</v>
      </c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</row>
    <row r="348" spans="1:60" ht="15">
      <c r="A348" s="31">
        <f t="shared" si="7"/>
      </c>
      <c r="B348" s="31" t="s">
        <v>328</v>
      </c>
      <c r="C348" s="31" t="s">
        <v>329</v>
      </c>
      <c r="D348" s="32" t="s">
        <v>85</v>
      </c>
      <c r="E348" s="33">
        <v>500</v>
      </c>
      <c r="F348" s="32">
        <v>1</v>
      </c>
      <c r="G348" s="32" t="s">
        <v>42</v>
      </c>
      <c r="H348" s="34"/>
      <c r="I348" s="34"/>
      <c r="J348" s="34"/>
      <c r="K348" s="34"/>
      <c r="L348" s="34"/>
      <c r="M348" s="35"/>
      <c r="N348" s="34"/>
      <c r="O348" s="35"/>
      <c r="P348" s="34"/>
      <c r="Q348" s="34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5"/>
      <c r="AT348" s="34"/>
      <c r="AU348" s="35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</row>
    <row r="349" spans="1:60" ht="15">
      <c r="A349" s="31">
        <f t="shared" si="7"/>
      </c>
      <c r="B349" s="31" t="s">
        <v>330</v>
      </c>
      <c r="C349" s="31" t="s">
        <v>331</v>
      </c>
      <c r="D349" s="32" t="s">
        <v>85</v>
      </c>
      <c r="E349" s="33">
        <v>500</v>
      </c>
      <c r="F349" s="32">
        <v>1</v>
      </c>
      <c r="G349" s="32" t="s">
        <v>42</v>
      </c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</row>
    <row r="350" spans="1:60" ht="15">
      <c r="A350" s="31">
        <f t="shared" si="7"/>
      </c>
      <c r="B350" s="31" t="s">
        <v>332</v>
      </c>
      <c r="C350" s="31" t="s">
        <v>333</v>
      </c>
      <c r="D350" s="32" t="s">
        <v>85</v>
      </c>
      <c r="E350" s="33">
        <v>500</v>
      </c>
      <c r="F350" s="32">
        <v>1</v>
      </c>
      <c r="G350" s="32" t="s">
        <v>42</v>
      </c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</row>
    <row r="351" spans="1:60" ht="15">
      <c r="A351" s="31">
        <f t="shared" si="7"/>
      </c>
      <c r="B351" s="31" t="s">
        <v>334</v>
      </c>
      <c r="C351" s="31" t="s">
        <v>335</v>
      </c>
      <c r="D351" s="32" t="s">
        <v>85</v>
      </c>
      <c r="E351" s="33">
        <v>500</v>
      </c>
      <c r="F351" s="32">
        <v>1</v>
      </c>
      <c r="G351" s="32" t="s">
        <v>42</v>
      </c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5"/>
      <c r="V351" s="35"/>
      <c r="W351" s="34"/>
      <c r="X351" s="35"/>
      <c r="Y351" s="34"/>
      <c r="Z351" s="35"/>
      <c r="AA351" s="35"/>
      <c r="AB351" s="35"/>
      <c r="AC351" s="35"/>
      <c r="AD351" s="35"/>
      <c r="AE351" s="35"/>
      <c r="AF351" s="35"/>
      <c r="AG351" s="35"/>
      <c r="AH351" s="34"/>
      <c r="AI351" s="35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</row>
    <row r="352" spans="1:60" ht="15">
      <c r="A352" s="31">
        <f t="shared" si="7"/>
      </c>
      <c r="B352" s="31" t="s">
        <v>336</v>
      </c>
      <c r="C352" s="31" t="s">
        <v>337</v>
      </c>
      <c r="D352" s="32" t="s">
        <v>85</v>
      </c>
      <c r="E352" s="33">
        <v>500</v>
      </c>
      <c r="F352" s="32">
        <v>1</v>
      </c>
      <c r="G352" s="32" t="s">
        <v>42</v>
      </c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5"/>
      <c r="V352" s="34"/>
      <c r="W352" s="35"/>
      <c r="X352" s="35"/>
      <c r="Y352" s="34"/>
      <c r="Z352" s="34"/>
      <c r="AA352" s="35"/>
      <c r="AB352" s="34"/>
      <c r="AC352" s="35"/>
      <c r="AD352" s="34"/>
      <c r="AE352" s="34"/>
      <c r="AF352" s="35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</row>
    <row r="353" spans="1:60" ht="15">
      <c r="A353" s="31">
        <f t="shared" si="7"/>
      </c>
      <c r="B353" s="31" t="s">
        <v>338</v>
      </c>
      <c r="C353" s="31" t="s">
        <v>339</v>
      </c>
      <c r="D353" s="32" t="s">
        <v>85</v>
      </c>
      <c r="E353" s="33">
        <v>500</v>
      </c>
      <c r="F353" s="32">
        <v>1</v>
      </c>
      <c r="G353" s="32" t="s">
        <v>42</v>
      </c>
      <c r="H353" s="34"/>
      <c r="I353" s="34"/>
      <c r="J353" s="34"/>
      <c r="K353" s="34"/>
      <c r="L353" s="34"/>
      <c r="M353" s="35"/>
      <c r="N353" s="34"/>
      <c r="O353" s="35"/>
      <c r="P353" s="34"/>
      <c r="Q353" s="34"/>
      <c r="R353" s="35"/>
      <c r="S353" s="35"/>
      <c r="T353" s="34"/>
      <c r="U353" s="35"/>
      <c r="V353" s="34"/>
      <c r="W353" s="35"/>
      <c r="X353" s="35"/>
      <c r="Y353" s="34"/>
      <c r="Z353" s="34"/>
      <c r="AA353" s="35"/>
      <c r="AB353" s="35"/>
      <c r="AC353" s="35"/>
      <c r="AD353" s="35"/>
      <c r="AE353" s="35"/>
      <c r="AF353" s="35"/>
      <c r="AG353" s="34"/>
      <c r="AH353" s="34"/>
      <c r="AI353" s="35"/>
      <c r="AJ353" s="34"/>
      <c r="AK353" s="34"/>
      <c r="AL353" s="34"/>
      <c r="AM353" s="34"/>
      <c r="AN353" s="34"/>
      <c r="AO353" s="35"/>
      <c r="AP353" s="35"/>
      <c r="AQ353" s="34"/>
      <c r="AR353" s="35"/>
      <c r="AS353" s="35"/>
      <c r="AT353" s="35"/>
      <c r="AU353" s="35"/>
      <c r="AV353" s="34"/>
      <c r="AW353" s="35"/>
      <c r="AX353" s="35"/>
      <c r="AY353" s="34"/>
      <c r="AZ353" s="34"/>
      <c r="BA353" s="35"/>
      <c r="BB353" s="34"/>
      <c r="BC353" s="35"/>
      <c r="BD353" s="34"/>
      <c r="BE353" s="34"/>
      <c r="BF353" s="34"/>
      <c r="BG353" s="34"/>
      <c r="BH353" s="34"/>
    </row>
    <row r="354" spans="1:60" ht="15">
      <c r="A354" s="31">
        <f t="shared" si="7"/>
      </c>
      <c r="B354" s="31" t="s">
        <v>340</v>
      </c>
      <c r="C354" s="31" t="s">
        <v>341</v>
      </c>
      <c r="D354" s="32" t="s">
        <v>85</v>
      </c>
      <c r="E354" s="33">
        <v>500</v>
      </c>
      <c r="F354" s="32">
        <v>1</v>
      </c>
      <c r="G354" s="32" t="s">
        <v>42</v>
      </c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5"/>
      <c r="BB354" s="34"/>
      <c r="BC354" s="34"/>
      <c r="BD354" s="34"/>
      <c r="BE354" s="34"/>
      <c r="BF354" s="34"/>
      <c r="BG354" s="34"/>
      <c r="BH354" s="34"/>
    </row>
    <row r="355" spans="1:60" ht="15">
      <c r="A355" s="31">
        <f t="shared" si="7"/>
      </c>
      <c r="B355" s="31" t="s">
        <v>342</v>
      </c>
      <c r="C355" s="31" t="s">
        <v>343</v>
      </c>
      <c r="D355" s="32" t="s">
        <v>85</v>
      </c>
      <c r="E355" s="33">
        <v>500</v>
      </c>
      <c r="F355" s="32">
        <v>1</v>
      </c>
      <c r="G355" s="32" t="s">
        <v>42</v>
      </c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4"/>
      <c r="AI355" s="34"/>
      <c r="AJ355" s="34"/>
      <c r="AK355" s="34"/>
      <c r="AL355" s="34"/>
      <c r="AM355" s="34"/>
      <c r="AN355" s="34"/>
      <c r="AO355" s="34"/>
      <c r="AP355" s="35"/>
      <c r="AQ355" s="34"/>
      <c r="AR355" s="35"/>
      <c r="AS355" s="34"/>
      <c r="AT355" s="34"/>
      <c r="AU355" s="34"/>
      <c r="AV355" s="34"/>
      <c r="AW355" s="35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</row>
    <row r="356" spans="1:60" ht="15">
      <c r="A356" s="31">
        <f t="shared" si="7"/>
      </c>
      <c r="B356" s="31" t="s">
        <v>344</v>
      </c>
      <c r="C356" s="31" t="s">
        <v>345</v>
      </c>
      <c r="D356" s="32" t="s">
        <v>85</v>
      </c>
      <c r="E356" s="33">
        <v>500</v>
      </c>
      <c r="F356" s="32">
        <v>1</v>
      </c>
      <c r="G356" s="32" t="s">
        <v>42</v>
      </c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5"/>
      <c r="BB356" s="34"/>
      <c r="BC356" s="34"/>
      <c r="BD356" s="34"/>
      <c r="BE356" s="34"/>
      <c r="BF356" s="34"/>
      <c r="BG356" s="34"/>
      <c r="BH356" s="34"/>
    </row>
    <row r="357" spans="1:60" ht="15">
      <c r="A357" s="31">
        <f t="shared" si="7"/>
      </c>
      <c r="B357" s="31" t="s">
        <v>346</v>
      </c>
      <c r="C357" s="31" t="s">
        <v>347</v>
      </c>
      <c r="D357" s="32" t="s">
        <v>85</v>
      </c>
      <c r="E357" s="33">
        <v>500</v>
      </c>
      <c r="F357" s="32">
        <v>1</v>
      </c>
      <c r="G357" s="32" t="s">
        <v>42</v>
      </c>
      <c r="H357" s="34"/>
      <c r="I357" s="34"/>
      <c r="J357" s="34"/>
      <c r="K357" s="34"/>
      <c r="L357" s="34"/>
      <c r="M357" s="35"/>
      <c r="N357" s="34"/>
      <c r="O357" s="35"/>
      <c r="P357" s="34"/>
      <c r="Q357" s="34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4"/>
      <c r="AI357" s="34"/>
      <c r="AJ357" s="34"/>
      <c r="AK357" s="34"/>
      <c r="AL357" s="34"/>
      <c r="AM357" s="34"/>
      <c r="AN357" s="34"/>
      <c r="AO357" s="34"/>
      <c r="AP357" s="35"/>
      <c r="AQ357" s="34"/>
      <c r="AR357" s="35"/>
      <c r="AS357" s="35"/>
      <c r="AT357" s="34"/>
      <c r="AU357" s="34"/>
      <c r="AV357" s="34"/>
      <c r="AW357" s="35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</row>
    <row r="358" spans="1:60" ht="15">
      <c r="A358" s="31">
        <f t="shared" si="7"/>
      </c>
      <c r="B358" s="31" t="s">
        <v>348</v>
      </c>
      <c r="C358" s="31" t="s">
        <v>349</v>
      </c>
      <c r="D358" s="32" t="s">
        <v>85</v>
      </c>
      <c r="E358" s="33">
        <v>500</v>
      </c>
      <c r="F358" s="32">
        <v>1</v>
      </c>
      <c r="G358" s="32" t="s">
        <v>42</v>
      </c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4"/>
      <c r="AI358" s="35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</row>
    <row r="359" spans="1:60" ht="15">
      <c r="A359" s="31">
        <f t="shared" si="7"/>
      </c>
      <c r="B359" s="31" t="s">
        <v>350</v>
      </c>
      <c r="C359" s="31" t="s">
        <v>351</v>
      </c>
      <c r="D359" s="32" t="s">
        <v>85</v>
      </c>
      <c r="E359" s="33">
        <v>500</v>
      </c>
      <c r="F359" s="32">
        <v>1</v>
      </c>
      <c r="G359" s="32" t="s">
        <v>42</v>
      </c>
      <c r="H359" s="34"/>
      <c r="I359" s="34"/>
      <c r="J359" s="34"/>
      <c r="K359" s="34"/>
      <c r="L359" s="34"/>
      <c r="M359" s="35"/>
      <c r="N359" s="34"/>
      <c r="O359" s="35"/>
      <c r="P359" s="34"/>
      <c r="Q359" s="34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4"/>
      <c r="AI359" s="34"/>
      <c r="AJ359" s="34"/>
      <c r="AK359" s="34"/>
      <c r="AL359" s="34"/>
      <c r="AM359" s="34"/>
      <c r="AN359" s="34"/>
      <c r="AO359" s="34"/>
      <c r="AP359" s="35"/>
      <c r="AQ359" s="34"/>
      <c r="AR359" s="35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</row>
    <row r="360" spans="1:60" ht="15">
      <c r="A360" s="31">
        <f t="shared" si="7"/>
      </c>
      <c r="B360" s="31" t="s">
        <v>352</v>
      </c>
      <c r="C360" s="31" t="s">
        <v>353</v>
      </c>
      <c r="D360" s="32" t="s">
        <v>85</v>
      </c>
      <c r="E360" s="33">
        <v>500</v>
      </c>
      <c r="F360" s="32">
        <v>1</v>
      </c>
      <c r="G360" s="32" t="s">
        <v>42</v>
      </c>
      <c r="H360" s="34"/>
      <c r="I360" s="34"/>
      <c r="J360" s="34"/>
      <c r="K360" s="34"/>
      <c r="L360" s="34"/>
      <c r="M360" s="35"/>
      <c r="N360" s="34"/>
      <c r="O360" s="35"/>
      <c r="P360" s="34"/>
      <c r="Q360" s="34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5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</row>
    <row r="361" spans="1:60" ht="15">
      <c r="A361" s="31">
        <f t="shared" si="7"/>
      </c>
      <c r="B361" s="31" t="s">
        <v>356</v>
      </c>
      <c r="C361" s="31" t="s">
        <v>357</v>
      </c>
      <c r="D361" s="32" t="s">
        <v>85</v>
      </c>
      <c r="E361" s="33">
        <v>500</v>
      </c>
      <c r="F361" s="32">
        <v>1</v>
      </c>
      <c r="G361" s="32" t="s">
        <v>42</v>
      </c>
      <c r="H361" s="34"/>
      <c r="I361" s="34"/>
      <c r="J361" s="34"/>
      <c r="K361" s="34"/>
      <c r="L361" s="34"/>
      <c r="M361" s="34"/>
      <c r="N361" s="34"/>
      <c r="O361" s="34"/>
      <c r="P361" s="34"/>
      <c r="Q361" s="35"/>
      <c r="R361" s="35"/>
      <c r="S361" s="35"/>
      <c r="T361" s="35"/>
      <c r="U361" s="35"/>
      <c r="V361" s="35"/>
      <c r="W361" s="35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</row>
    <row r="362" spans="1:60" ht="15">
      <c r="A362" s="31">
        <f t="shared" si="7"/>
      </c>
      <c r="B362" s="31" t="s">
        <v>358</v>
      </c>
      <c r="C362" s="31" t="s">
        <v>359</v>
      </c>
      <c r="D362" s="32" t="s">
        <v>85</v>
      </c>
      <c r="E362" s="33">
        <v>500</v>
      </c>
      <c r="F362" s="32">
        <v>1</v>
      </c>
      <c r="G362" s="32" t="s">
        <v>42</v>
      </c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5"/>
      <c r="S362" s="35"/>
      <c r="T362" s="35"/>
      <c r="U362" s="35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</row>
    <row r="363" spans="1:60" ht="15">
      <c r="A363" s="31">
        <f t="shared" si="7"/>
      </c>
      <c r="B363" s="31" t="s">
        <v>360</v>
      </c>
      <c r="C363" s="31" t="s">
        <v>361</v>
      </c>
      <c r="D363" s="32" t="s">
        <v>85</v>
      </c>
      <c r="E363" s="33">
        <v>500</v>
      </c>
      <c r="F363" s="32">
        <v>1</v>
      </c>
      <c r="G363" s="32" t="s">
        <v>42</v>
      </c>
      <c r="H363" s="34"/>
      <c r="I363" s="34"/>
      <c r="J363" s="34"/>
      <c r="K363" s="34"/>
      <c r="L363" s="34"/>
      <c r="M363" s="34"/>
      <c r="N363" s="34"/>
      <c r="O363" s="34"/>
      <c r="P363" s="34"/>
      <c r="Q363" s="35"/>
      <c r="R363" s="35"/>
      <c r="S363" s="35"/>
      <c r="T363" s="35"/>
      <c r="U363" s="35"/>
      <c r="V363" s="35"/>
      <c r="W363" s="35"/>
      <c r="X363" s="34"/>
      <c r="Y363" s="35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</row>
    <row r="364" spans="1:60" ht="15">
      <c r="A364" s="31">
        <f t="shared" si="7"/>
      </c>
      <c r="B364" s="31" t="s">
        <v>362</v>
      </c>
      <c r="C364" s="31" t="s">
        <v>363</v>
      </c>
      <c r="D364" s="32" t="s">
        <v>85</v>
      </c>
      <c r="E364" s="33">
        <v>500</v>
      </c>
      <c r="F364" s="32">
        <v>1</v>
      </c>
      <c r="G364" s="32" t="s">
        <v>42</v>
      </c>
      <c r="H364" s="34"/>
      <c r="I364" s="34"/>
      <c r="J364" s="34"/>
      <c r="K364" s="34"/>
      <c r="L364" s="34"/>
      <c r="M364" s="34"/>
      <c r="N364" s="34"/>
      <c r="O364" s="34"/>
      <c r="P364" s="34"/>
      <c r="Q364" s="35"/>
      <c r="R364" s="35"/>
      <c r="S364" s="35"/>
      <c r="T364" s="35"/>
      <c r="U364" s="35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</row>
    <row r="365" spans="1:60" ht="15">
      <c r="A365" s="31">
        <f t="shared" si="7"/>
      </c>
      <c r="B365" s="31" t="s">
        <v>364</v>
      </c>
      <c r="C365" s="31" t="s">
        <v>365</v>
      </c>
      <c r="D365" s="32" t="s">
        <v>85</v>
      </c>
      <c r="E365" s="33">
        <v>500</v>
      </c>
      <c r="F365" s="32">
        <v>1</v>
      </c>
      <c r="G365" s="32" t="s">
        <v>42</v>
      </c>
      <c r="H365" s="34"/>
      <c r="I365" s="34"/>
      <c r="J365" s="34"/>
      <c r="K365" s="34"/>
      <c r="L365" s="34"/>
      <c r="M365" s="34"/>
      <c r="N365" s="34"/>
      <c r="O365" s="34"/>
      <c r="P365" s="34"/>
      <c r="Q365" s="35"/>
      <c r="R365" s="35"/>
      <c r="S365" s="35"/>
      <c r="T365" s="35"/>
      <c r="U365" s="35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</row>
    <row r="366" spans="1:60" ht="15">
      <c r="A366" s="31">
        <f t="shared" si="7"/>
      </c>
      <c r="B366" s="31" t="s">
        <v>366</v>
      </c>
      <c r="C366" s="31" t="s">
        <v>367</v>
      </c>
      <c r="D366" s="32" t="s">
        <v>85</v>
      </c>
      <c r="E366" s="33">
        <v>500</v>
      </c>
      <c r="F366" s="32">
        <v>1</v>
      </c>
      <c r="G366" s="32" t="s">
        <v>42</v>
      </c>
      <c r="H366" s="34"/>
      <c r="I366" s="34"/>
      <c r="J366" s="34"/>
      <c r="K366" s="34"/>
      <c r="L366" s="34"/>
      <c r="M366" s="34"/>
      <c r="N366" s="34"/>
      <c r="O366" s="34"/>
      <c r="P366" s="34"/>
      <c r="Q366" s="35"/>
      <c r="R366" s="35"/>
      <c r="S366" s="35"/>
      <c r="T366" s="35"/>
      <c r="U366" s="35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</row>
    <row r="367" spans="1:60" ht="15">
      <c r="A367" s="31">
        <f t="shared" si="7"/>
      </c>
      <c r="B367" s="31" t="s">
        <v>368</v>
      </c>
      <c r="C367" s="31" t="s">
        <v>369</v>
      </c>
      <c r="D367" s="32" t="s">
        <v>85</v>
      </c>
      <c r="E367" s="33">
        <v>500</v>
      </c>
      <c r="F367" s="32">
        <v>1</v>
      </c>
      <c r="G367" s="32" t="s">
        <v>42</v>
      </c>
      <c r="H367" s="34"/>
      <c r="I367" s="34"/>
      <c r="J367" s="34"/>
      <c r="K367" s="34"/>
      <c r="L367" s="34"/>
      <c r="M367" s="34"/>
      <c r="N367" s="34"/>
      <c r="O367" s="34"/>
      <c r="P367" s="34"/>
      <c r="Q367" s="35"/>
      <c r="R367" s="35"/>
      <c r="S367" s="35"/>
      <c r="T367" s="35"/>
      <c r="U367" s="35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</row>
    <row r="368" spans="1:60" ht="15">
      <c r="A368" s="31">
        <f t="shared" si="7"/>
      </c>
      <c r="B368" s="31" t="s">
        <v>370</v>
      </c>
      <c r="C368" s="31" t="s">
        <v>371</v>
      </c>
      <c r="D368" s="32" t="s">
        <v>85</v>
      </c>
      <c r="E368" s="33">
        <v>500</v>
      </c>
      <c r="F368" s="32">
        <v>1</v>
      </c>
      <c r="G368" s="32" t="s">
        <v>42</v>
      </c>
      <c r="H368" s="34"/>
      <c r="I368" s="34"/>
      <c r="J368" s="34"/>
      <c r="K368" s="34"/>
      <c r="L368" s="34"/>
      <c r="M368" s="34"/>
      <c r="N368" s="34"/>
      <c r="O368" s="34"/>
      <c r="P368" s="34"/>
      <c r="Q368" s="35"/>
      <c r="R368" s="35"/>
      <c r="S368" s="35"/>
      <c r="T368" s="35"/>
      <c r="U368" s="35"/>
      <c r="V368" s="35"/>
      <c r="W368" s="35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</row>
    <row r="369" spans="1:60" ht="15">
      <c r="A369" s="31">
        <f t="shared" si="7"/>
      </c>
      <c r="B369" s="31" t="s">
        <v>372</v>
      </c>
      <c r="C369" s="31" t="s">
        <v>373</v>
      </c>
      <c r="D369" s="32" t="s">
        <v>85</v>
      </c>
      <c r="E369" s="33">
        <v>500</v>
      </c>
      <c r="F369" s="32">
        <v>1</v>
      </c>
      <c r="G369" s="32" t="s">
        <v>42</v>
      </c>
      <c r="H369" s="34"/>
      <c r="I369" s="34"/>
      <c r="J369" s="34"/>
      <c r="K369" s="34"/>
      <c r="L369" s="34"/>
      <c r="M369" s="34"/>
      <c r="N369" s="34"/>
      <c r="O369" s="34"/>
      <c r="P369" s="34"/>
      <c r="Q369" s="35"/>
      <c r="R369" s="35"/>
      <c r="S369" s="35"/>
      <c r="T369" s="35"/>
      <c r="U369" s="35"/>
      <c r="V369" s="35"/>
      <c r="W369" s="35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</row>
    <row r="370" spans="1:60" ht="15">
      <c r="A370" s="31">
        <f t="shared" si="7"/>
      </c>
      <c r="B370" s="31" t="s">
        <v>374</v>
      </c>
      <c r="C370" s="31" t="s">
        <v>375</v>
      </c>
      <c r="D370" s="32" t="s">
        <v>85</v>
      </c>
      <c r="E370" s="33">
        <v>500</v>
      </c>
      <c r="F370" s="32">
        <v>1</v>
      </c>
      <c r="G370" s="32" t="s">
        <v>42</v>
      </c>
      <c r="H370" s="34"/>
      <c r="I370" s="34"/>
      <c r="J370" s="34"/>
      <c r="K370" s="34"/>
      <c r="L370" s="34"/>
      <c r="M370" s="34"/>
      <c r="N370" s="34"/>
      <c r="O370" s="34"/>
      <c r="P370" s="34"/>
      <c r="Q370" s="35"/>
      <c r="R370" s="35"/>
      <c r="S370" s="35"/>
      <c r="T370" s="35"/>
      <c r="U370" s="35"/>
      <c r="V370" s="35"/>
      <c r="W370" s="35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</row>
    <row r="371" spans="1:60" ht="15">
      <c r="A371" s="31">
        <f t="shared" si="7"/>
      </c>
      <c r="B371" s="31" t="s">
        <v>376</v>
      </c>
      <c r="C371" s="31" t="s">
        <v>377</v>
      </c>
      <c r="D371" s="32" t="s">
        <v>85</v>
      </c>
      <c r="E371" s="33">
        <v>500</v>
      </c>
      <c r="F371" s="32">
        <v>1</v>
      </c>
      <c r="G371" s="32" t="s">
        <v>42</v>
      </c>
      <c r="H371" s="34"/>
      <c r="I371" s="34"/>
      <c r="J371" s="34"/>
      <c r="K371" s="34"/>
      <c r="L371" s="34"/>
      <c r="M371" s="34"/>
      <c r="N371" s="34"/>
      <c r="O371" s="34"/>
      <c r="P371" s="34"/>
      <c r="Q371" s="35"/>
      <c r="R371" s="35"/>
      <c r="S371" s="35"/>
      <c r="T371" s="35"/>
      <c r="U371" s="35"/>
      <c r="V371" s="35"/>
      <c r="W371" s="35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</row>
    <row r="372" spans="1:60" ht="15">
      <c r="A372" s="31">
        <f t="shared" si="7"/>
      </c>
      <c r="B372" s="31" t="s">
        <v>378</v>
      </c>
      <c r="C372" s="31" t="s">
        <v>379</v>
      </c>
      <c r="D372" s="32" t="s">
        <v>85</v>
      </c>
      <c r="E372" s="33">
        <v>500</v>
      </c>
      <c r="F372" s="32">
        <v>1</v>
      </c>
      <c r="G372" s="32" t="s">
        <v>42</v>
      </c>
      <c r="H372" s="34"/>
      <c r="I372" s="34"/>
      <c r="J372" s="34"/>
      <c r="K372" s="34"/>
      <c r="L372" s="34"/>
      <c r="M372" s="34"/>
      <c r="N372" s="34"/>
      <c r="O372" s="34"/>
      <c r="P372" s="34"/>
      <c r="Q372" s="35"/>
      <c r="R372" s="35"/>
      <c r="S372" s="35"/>
      <c r="T372" s="35"/>
      <c r="U372" s="35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</row>
    <row r="373" spans="1:60" ht="15">
      <c r="A373" s="31">
        <f t="shared" si="7"/>
      </c>
      <c r="B373" s="31" t="s">
        <v>380</v>
      </c>
      <c r="C373" s="31" t="s">
        <v>381</v>
      </c>
      <c r="D373" s="32" t="s">
        <v>85</v>
      </c>
      <c r="E373" s="33">
        <v>500</v>
      </c>
      <c r="F373" s="32">
        <v>1</v>
      </c>
      <c r="G373" s="32" t="s">
        <v>42</v>
      </c>
      <c r="H373" s="34"/>
      <c r="I373" s="34"/>
      <c r="J373" s="34"/>
      <c r="K373" s="34"/>
      <c r="L373" s="34"/>
      <c r="M373" s="34"/>
      <c r="N373" s="34"/>
      <c r="O373" s="34"/>
      <c r="P373" s="34"/>
      <c r="Q373" s="35"/>
      <c r="R373" s="35"/>
      <c r="S373" s="35"/>
      <c r="T373" s="35"/>
      <c r="U373" s="35"/>
      <c r="V373" s="35"/>
      <c r="W373" s="35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</row>
    <row r="374" spans="1:60" ht="15">
      <c r="A374" s="31">
        <f t="shared" si="7"/>
      </c>
      <c r="B374" s="31" t="s">
        <v>382</v>
      </c>
      <c r="C374" s="31" t="s">
        <v>383</v>
      </c>
      <c r="D374" s="32" t="s">
        <v>85</v>
      </c>
      <c r="E374" s="33">
        <v>500</v>
      </c>
      <c r="F374" s="32">
        <v>1</v>
      </c>
      <c r="G374" s="32" t="s">
        <v>42</v>
      </c>
      <c r="H374" s="34"/>
      <c r="I374" s="34"/>
      <c r="J374" s="34"/>
      <c r="K374" s="34"/>
      <c r="L374" s="34"/>
      <c r="M374" s="34"/>
      <c r="N374" s="34"/>
      <c r="O374" s="34"/>
      <c r="P374" s="34"/>
      <c r="Q374" s="35"/>
      <c r="R374" s="35"/>
      <c r="S374" s="35"/>
      <c r="T374" s="35"/>
      <c r="U374" s="35"/>
      <c r="V374" s="35"/>
      <c r="W374" s="35"/>
      <c r="X374" s="35"/>
      <c r="Y374" s="34"/>
      <c r="Z374" s="35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</row>
    <row r="375" spans="1:60" ht="15">
      <c r="A375" s="31">
        <f t="shared" si="7"/>
      </c>
      <c r="B375" s="31" t="s">
        <v>476</v>
      </c>
      <c r="C375" s="31" t="s">
        <v>477</v>
      </c>
      <c r="D375" s="32" t="s">
        <v>85</v>
      </c>
      <c r="E375" s="33">
        <v>500</v>
      </c>
      <c r="F375" s="32">
        <v>1</v>
      </c>
      <c r="G375" s="32" t="s">
        <v>42</v>
      </c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5"/>
      <c r="V375" s="34"/>
      <c r="W375" s="35"/>
      <c r="X375" s="34"/>
      <c r="Y375" s="34"/>
      <c r="Z375" s="34"/>
      <c r="AA375" s="35"/>
      <c r="AB375" s="35"/>
      <c r="AC375" s="35"/>
      <c r="AD375" s="35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</row>
    <row r="376" spans="1:60" ht="15">
      <c r="A376" s="31">
        <f t="shared" si="7"/>
      </c>
      <c r="B376" s="31" t="s">
        <v>384</v>
      </c>
      <c r="C376" s="31" t="s">
        <v>385</v>
      </c>
      <c r="D376" s="32" t="s">
        <v>85</v>
      </c>
      <c r="E376" s="33">
        <v>500</v>
      </c>
      <c r="F376" s="32">
        <v>1</v>
      </c>
      <c r="G376" s="32" t="s">
        <v>42</v>
      </c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</row>
    <row r="377" spans="1:60" ht="15">
      <c r="A377" s="31">
        <f t="shared" si="7"/>
      </c>
      <c r="B377" s="31" t="s">
        <v>386</v>
      </c>
      <c r="C377" s="31" t="s">
        <v>387</v>
      </c>
      <c r="D377" s="32" t="s">
        <v>85</v>
      </c>
      <c r="E377" s="33">
        <v>500</v>
      </c>
      <c r="F377" s="32">
        <v>1</v>
      </c>
      <c r="G377" s="32" t="s">
        <v>42</v>
      </c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5"/>
      <c r="T377" s="35"/>
      <c r="U377" s="35"/>
      <c r="V377" s="34"/>
      <c r="W377" s="35"/>
      <c r="X377" s="34"/>
      <c r="Y377" s="35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</row>
    <row r="378" spans="1:60" ht="15">
      <c r="A378" s="31">
        <f t="shared" si="7"/>
      </c>
      <c r="B378" s="31" t="s">
        <v>388</v>
      </c>
      <c r="C378" s="31" t="s">
        <v>389</v>
      </c>
      <c r="D378" s="32" t="s">
        <v>85</v>
      </c>
      <c r="E378" s="33">
        <v>500</v>
      </c>
      <c r="F378" s="32">
        <v>1</v>
      </c>
      <c r="G378" s="32" t="s">
        <v>42</v>
      </c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</row>
    <row r="379" spans="1:60" ht="15">
      <c r="A379" s="31">
        <f t="shared" si="7"/>
      </c>
      <c r="B379" s="31" t="s">
        <v>390</v>
      </c>
      <c r="C379" s="31" t="s">
        <v>391</v>
      </c>
      <c r="D379" s="32" t="s">
        <v>85</v>
      </c>
      <c r="E379" s="33">
        <v>500</v>
      </c>
      <c r="F379" s="32">
        <v>1</v>
      </c>
      <c r="G379" s="32" t="s">
        <v>42</v>
      </c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</row>
    <row r="380" spans="1:60" ht="15">
      <c r="A380" s="31">
        <f t="shared" si="7"/>
      </c>
      <c r="B380" s="31" t="s">
        <v>392</v>
      </c>
      <c r="C380" s="31" t="s">
        <v>393</v>
      </c>
      <c r="D380" s="32" t="s">
        <v>85</v>
      </c>
      <c r="E380" s="33">
        <v>500</v>
      </c>
      <c r="F380" s="32">
        <v>1</v>
      </c>
      <c r="G380" s="32" t="s">
        <v>42</v>
      </c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</row>
    <row r="381" spans="1:60" ht="15">
      <c r="A381" s="31">
        <f t="shared" si="7"/>
      </c>
      <c r="B381" s="31" t="s">
        <v>394</v>
      </c>
      <c r="C381" s="31" t="s">
        <v>395</v>
      </c>
      <c r="D381" s="32" t="s">
        <v>85</v>
      </c>
      <c r="E381" s="33">
        <v>500</v>
      </c>
      <c r="F381" s="32">
        <v>1</v>
      </c>
      <c r="G381" s="32" t="s">
        <v>42</v>
      </c>
      <c r="H381" s="34"/>
      <c r="I381" s="34"/>
      <c r="J381" s="34"/>
      <c r="K381" s="34"/>
      <c r="L381" s="34"/>
      <c r="M381" s="35"/>
      <c r="N381" s="34"/>
      <c r="O381" s="34"/>
      <c r="P381" s="34"/>
      <c r="Q381" s="34"/>
      <c r="R381" s="35"/>
      <c r="S381" s="34"/>
      <c r="T381" s="34"/>
      <c r="U381" s="34"/>
      <c r="V381" s="34"/>
      <c r="W381" s="35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</row>
    <row r="382" spans="1:60" ht="15">
      <c r="A382" s="31">
        <f t="shared" si="7"/>
      </c>
      <c r="B382" s="31" t="s">
        <v>396</v>
      </c>
      <c r="C382" s="31" t="s">
        <v>397</v>
      </c>
      <c r="D382" s="32" t="s">
        <v>85</v>
      </c>
      <c r="E382" s="33">
        <v>500</v>
      </c>
      <c r="F382" s="32">
        <v>1</v>
      </c>
      <c r="G382" s="32" t="s">
        <v>42</v>
      </c>
      <c r="H382" s="34"/>
      <c r="I382" s="34"/>
      <c r="J382" s="34"/>
      <c r="K382" s="34"/>
      <c r="L382" s="34"/>
      <c r="M382" s="34"/>
      <c r="N382" s="34"/>
      <c r="O382" s="34"/>
      <c r="P382" s="35"/>
      <c r="Q382" s="34"/>
      <c r="R382" s="34"/>
      <c r="S382" s="34"/>
      <c r="T382" s="34"/>
      <c r="U382" s="35"/>
      <c r="V382" s="34"/>
      <c r="W382" s="35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5"/>
      <c r="AJ382" s="34"/>
      <c r="AK382" s="34"/>
      <c r="AL382" s="34"/>
      <c r="AM382" s="34"/>
      <c r="AN382" s="34"/>
      <c r="AO382" s="34"/>
      <c r="AP382" s="35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</row>
    <row r="383" spans="1:60" ht="15">
      <c r="A383" s="31">
        <f t="shared" si="7"/>
      </c>
      <c r="B383" s="31" t="s">
        <v>398</v>
      </c>
      <c r="C383" s="31" t="s">
        <v>399</v>
      </c>
      <c r="D383" s="32" t="s">
        <v>85</v>
      </c>
      <c r="E383" s="33">
        <v>500</v>
      </c>
      <c r="F383" s="32">
        <v>1</v>
      </c>
      <c r="G383" s="32" t="s">
        <v>42</v>
      </c>
      <c r="H383" s="34"/>
      <c r="I383" s="34"/>
      <c r="J383" s="34"/>
      <c r="K383" s="34"/>
      <c r="L383" s="34"/>
      <c r="M383" s="34"/>
      <c r="N383" s="34"/>
      <c r="O383" s="34"/>
      <c r="P383" s="34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</row>
    <row r="384" spans="1:60" ht="15">
      <c r="A384" s="31">
        <f t="shared" si="7"/>
      </c>
      <c r="B384" s="31" t="s">
        <v>402</v>
      </c>
      <c r="C384" s="31" t="s">
        <v>403</v>
      </c>
      <c r="D384" s="32" t="s">
        <v>85</v>
      </c>
      <c r="E384" s="33">
        <v>500</v>
      </c>
      <c r="F384" s="32">
        <v>1</v>
      </c>
      <c r="G384" s="32" t="s">
        <v>42</v>
      </c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</row>
    <row r="385" spans="1:60" ht="15">
      <c r="A385" s="31">
        <f t="shared" si="7"/>
      </c>
      <c r="B385" s="31" t="s">
        <v>404</v>
      </c>
      <c r="C385" s="31" t="s">
        <v>405</v>
      </c>
      <c r="D385" s="32" t="s">
        <v>85</v>
      </c>
      <c r="E385" s="33">
        <v>500</v>
      </c>
      <c r="F385" s="32">
        <v>1</v>
      </c>
      <c r="G385" s="32" t="s">
        <v>42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5"/>
      <c r="U385" s="35"/>
      <c r="V385" s="35"/>
      <c r="W385" s="35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</row>
    <row r="386" spans="1:60" ht="15">
      <c r="A386" s="31">
        <f t="shared" si="7"/>
      </c>
      <c r="B386" s="31" t="s">
        <v>406</v>
      </c>
      <c r="C386" s="31" t="s">
        <v>407</v>
      </c>
      <c r="D386" s="32" t="s">
        <v>85</v>
      </c>
      <c r="E386" s="33">
        <v>500</v>
      </c>
      <c r="F386" s="32">
        <v>1</v>
      </c>
      <c r="G386" s="32" t="s">
        <v>42</v>
      </c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</row>
    <row r="387" spans="1:60" ht="15">
      <c r="A387" s="31">
        <f t="shared" si="7"/>
      </c>
      <c r="B387" s="31" t="s">
        <v>408</v>
      </c>
      <c r="C387" s="31" t="s">
        <v>409</v>
      </c>
      <c r="D387" s="32" t="s">
        <v>85</v>
      </c>
      <c r="E387" s="33">
        <v>500</v>
      </c>
      <c r="F387" s="32">
        <v>1</v>
      </c>
      <c r="G387" s="32" t="s">
        <v>42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</row>
    <row r="388" spans="1:60" ht="15">
      <c r="A388" s="31">
        <f t="shared" si="7"/>
      </c>
      <c r="B388" s="31" t="s">
        <v>410</v>
      </c>
      <c r="C388" s="31" t="s">
        <v>411</v>
      </c>
      <c r="D388" s="32" t="s">
        <v>85</v>
      </c>
      <c r="E388" s="33">
        <v>500</v>
      </c>
      <c r="F388" s="32">
        <v>1</v>
      </c>
      <c r="G388" s="32" t="s">
        <v>42</v>
      </c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5"/>
      <c r="T388" s="35"/>
      <c r="U388" s="35"/>
      <c r="V388" s="35"/>
      <c r="W388" s="35"/>
      <c r="X388" s="35"/>
      <c r="Y388" s="35"/>
      <c r="Z388" s="34"/>
      <c r="AA388" s="35"/>
      <c r="AB388" s="35"/>
      <c r="AC388" s="35"/>
      <c r="AD388" s="35"/>
      <c r="AE388" s="34"/>
      <c r="AF388" s="35"/>
      <c r="AG388" s="34"/>
      <c r="AH388" s="34"/>
      <c r="AI388" s="34"/>
      <c r="AJ388" s="34"/>
      <c r="AK388" s="34"/>
      <c r="AL388" s="34"/>
      <c r="AM388" s="34"/>
      <c r="AN388" s="34"/>
      <c r="AO388" s="34"/>
      <c r="AP388" s="35"/>
      <c r="AQ388" s="34"/>
      <c r="AR388" s="35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</row>
    <row r="389" spans="1:60" ht="15">
      <c r="A389" s="31">
        <f t="shared" si="7"/>
      </c>
      <c r="B389" s="31" t="s">
        <v>412</v>
      </c>
      <c r="C389" s="31" t="s">
        <v>413</v>
      </c>
      <c r="D389" s="32" t="s">
        <v>85</v>
      </c>
      <c r="E389" s="33">
        <v>500</v>
      </c>
      <c r="F389" s="32">
        <v>1</v>
      </c>
      <c r="G389" s="32" t="s">
        <v>42</v>
      </c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</row>
    <row r="390" spans="1:60" ht="15">
      <c r="A390" s="31">
        <f t="shared" si="7"/>
      </c>
      <c r="B390" s="31" t="s">
        <v>553</v>
      </c>
      <c r="C390" s="31" t="s">
        <v>554</v>
      </c>
      <c r="D390" s="32" t="s">
        <v>85</v>
      </c>
      <c r="E390" s="33">
        <v>500</v>
      </c>
      <c r="F390" s="32">
        <v>1</v>
      </c>
      <c r="G390" s="32" t="s">
        <v>42</v>
      </c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</row>
    <row r="391" spans="1:60" ht="15">
      <c r="A391" s="31">
        <f t="shared" si="7"/>
      </c>
      <c r="B391" s="31" t="s">
        <v>414</v>
      </c>
      <c r="C391" s="31" t="s">
        <v>415</v>
      </c>
      <c r="D391" s="32" t="s">
        <v>85</v>
      </c>
      <c r="E391" s="33">
        <v>500</v>
      </c>
      <c r="F391" s="32">
        <v>1</v>
      </c>
      <c r="G391" s="32" t="s">
        <v>42</v>
      </c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5"/>
      <c r="T391" s="35"/>
      <c r="U391" s="35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</row>
    <row r="392" spans="1:60" ht="15">
      <c r="A392" s="31">
        <f t="shared" si="7"/>
      </c>
      <c r="B392" s="31" t="s">
        <v>416</v>
      </c>
      <c r="C392" s="31" t="s">
        <v>417</v>
      </c>
      <c r="D392" s="32" t="s">
        <v>85</v>
      </c>
      <c r="E392" s="33">
        <v>500</v>
      </c>
      <c r="F392" s="32">
        <v>1</v>
      </c>
      <c r="G392" s="32" t="s">
        <v>42</v>
      </c>
      <c r="H392" s="34"/>
      <c r="I392" s="34"/>
      <c r="J392" s="34"/>
      <c r="K392" s="34"/>
      <c r="L392" s="34"/>
      <c r="M392" s="34"/>
      <c r="N392" s="34"/>
      <c r="O392" s="34"/>
      <c r="P392" s="34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</row>
    <row r="393" spans="1:60" ht="15">
      <c r="A393" s="31">
        <f t="shared" si="7"/>
      </c>
      <c r="B393" s="31" t="s">
        <v>418</v>
      </c>
      <c r="C393" s="31" t="s">
        <v>419</v>
      </c>
      <c r="D393" s="32" t="s">
        <v>85</v>
      </c>
      <c r="E393" s="33">
        <v>500</v>
      </c>
      <c r="F393" s="32">
        <v>1</v>
      </c>
      <c r="G393" s="32" t="s">
        <v>42</v>
      </c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5"/>
      <c r="V393" s="34"/>
      <c r="W393" s="35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</row>
    <row r="394" spans="1:60" ht="15">
      <c r="A394" s="31">
        <f t="shared" si="7"/>
      </c>
      <c r="B394" s="31" t="s">
        <v>420</v>
      </c>
      <c r="C394" s="31" t="s">
        <v>421</v>
      </c>
      <c r="D394" s="32" t="s">
        <v>85</v>
      </c>
      <c r="E394" s="33">
        <v>500</v>
      </c>
      <c r="F394" s="32">
        <v>1</v>
      </c>
      <c r="G394" s="32" t="s">
        <v>42</v>
      </c>
      <c r="H394" s="34"/>
      <c r="I394" s="34"/>
      <c r="J394" s="34"/>
      <c r="K394" s="34"/>
      <c r="L394" s="34"/>
      <c r="M394" s="34"/>
      <c r="N394" s="34"/>
      <c r="O394" s="34"/>
      <c r="P394" s="34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4"/>
      <c r="AC394" s="34"/>
      <c r="AD394" s="34"/>
      <c r="AE394" s="35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</row>
    <row r="395" spans="1:60" ht="15">
      <c r="A395" s="31">
        <f t="shared" si="7"/>
      </c>
      <c r="B395" s="31" t="s">
        <v>422</v>
      </c>
      <c r="C395" s="31" t="s">
        <v>423</v>
      </c>
      <c r="D395" s="32" t="s">
        <v>85</v>
      </c>
      <c r="E395" s="33">
        <v>500</v>
      </c>
      <c r="F395" s="32">
        <v>1</v>
      </c>
      <c r="G395" s="32" t="s">
        <v>42</v>
      </c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</row>
    <row r="396" spans="1:60" ht="15">
      <c r="A396" s="31">
        <f t="shared" si="7"/>
      </c>
      <c r="B396" s="31" t="s">
        <v>424</v>
      </c>
      <c r="C396" s="31" t="s">
        <v>425</v>
      </c>
      <c r="D396" s="32" t="s">
        <v>85</v>
      </c>
      <c r="E396" s="33">
        <v>500</v>
      </c>
      <c r="F396" s="32">
        <v>1</v>
      </c>
      <c r="G396" s="32" t="s">
        <v>42</v>
      </c>
      <c r="H396" s="34"/>
      <c r="I396" s="34"/>
      <c r="J396" s="34"/>
      <c r="K396" s="34"/>
      <c r="L396" s="34"/>
      <c r="M396" s="34"/>
      <c r="N396" s="34"/>
      <c r="O396" s="34"/>
      <c r="P396" s="34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4"/>
      <c r="AC396" s="34"/>
      <c r="AD396" s="35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</row>
    <row r="397" spans="1:60" ht="15">
      <c r="A397" s="31">
        <f t="shared" si="7"/>
      </c>
      <c r="B397" s="31" t="s">
        <v>428</v>
      </c>
      <c r="C397" s="31" t="s">
        <v>429</v>
      </c>
      <c r="D397" s="32" t="s">
        <v>85</v>
      </c>
      <c r="E397" s="33">
        <v>500</v>
      </c>
      <c r="F397" s="32">
        <v>1</v>
      </c>
      <c r="G397" s="32" t="s">
        <v>42</v>
      </c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5"/>
      <c r="V397" s="35"/>
      <c r="W397" s="35"/>
      <c r="X397" s="34"/>
      <c r="Y397" s="34"/>
      <c r="Z397" s="34"/>
      <c r="AA397" s="35"/>
      <c r="AB397" s="34"/>
      <c r="AC397" s="34"/>
      <c r="AD397" s="35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</row>
    <row r="398" spans="1:60" ht="15">
      <c r="A398" s="31">
        <f t="shared" si="7"/>
      </c>
      <c r="B398" s="31" t="s">
        <v>430</v>
      </c>
      <c r="C398" s="31" t="s">
        <v>431</v>
      </c>
      <c r="D398" s="32" t="s">
        <v>85</v>
      </c>
      <c r="E398" s="33">
        <v>500</v>
      </c>
      <c r="F398" s="32">
        <v>1</v>
      </c>
      <c r="G398" s="32" t="s">
        <v>42</v>
      </c>
      <c r="H398" s="34"/>
      <c r="I398" s="34"/>
      <c r="J398" s="34"/>
      <c r="K398" s="34"/>
      <c r="L398" s="34"/>
      <c r="M398" s="34"/>
      <c r="N398" s="34"/>
      <c r="O398" s="34"/>
      <c r="P398" s="34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</row>
    <row r="399" spans="1:60" ht="15">
      <c r="A399" s="31">
        <f t="shared" si="7"/>
      </c>
      <c r="B399" s="31" t="s">
        <v>434</v>
      </c>
      <c r="C399" s="31" t="s">
        <v>435</v>
      </c>
      <c r="D399" s="32" t="s">
        <v>85</v>
      </c>
      <c r="E399" s="33">
        <v>500</v>
      </c>
      <c r="F399" s="32">
        <v>1</v>
      </c>
      <c r="G399" s="32" t="s">
        <v>42</v>
      </c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5"/>
      <c r="U399" s="35"/>
      <c r="V399" s="35"/>
      <c r="W399" s="34"/>
      <c r="X399" s="34"/>
      <c r="Y399" s="34"/>
      <c r="Z399" s="35"/>
      <c r="AA399" s="35"/>
      <c r="AB399" s="35"/>
      <c r="AC399" s="34"/>
      <c r="AD399" s="35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</row>
    <row r="400" spans="1:60" ht="15">
      <c r="A400" s="31">
        <f t="shared" si="7"/>
      </c>
      <c r="B400" s="31" t="s">
        <v>436</v>
      </c>
      <c r="C400" s="31" t="s">
        <v>437</v>
      </c>
      <c r="D400" s="32" t="s">
        <v>85</v>
      </c>
      <c r="E400" s="33">
        <v>500</v>
      </c>
      <c r="F400" s="32">
        <v>1</v>
      </c>
      <c r="G400" s="32" t="s">
        <v>42</v>
      </c>
      <c r="H400" s="34"/>
      <c r="I400" s="34"/>
      <c r="J400" s="34"/>
      <c r="K400" s="34"/>
      <c r="L400" s="34"/>
      <c r="M400" s="34"/>
      <c r="N400" s="34"/>
      <c r="O400" s="34"/>
      <c r="P400" s="34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</row>
    <row r="401" spans="1:60" ht="15">
      <c r="A401" s="31">
        <f t="shared" si="7"/>
      </c>
      <c r="B401" s="31" t="s">
        <v>438</v>
      </c>
      <c r="C401" s="31" t="s">
        <v>439</v>
      </c>
      <c r="D401" s="32" t="s">
        <v>85</v>
      </c>
      <c r="E401" s="33">
        <v>500</v>
      </c>
      <c r="F401" s="32">
        <v>1</v>
      </c>
      <c r="G401" s="32" t="s">
        <v>42</v>
      </c>
      <c r="H401" s="34"/>
      <c r="I401" s="34"/>
      <c r="J401" s="34"/>
      <c r="K401" s="34"/>
      <c r="L401" s="34"/>
      <c r="M401" s="34"/>
      <c r="N401" s="34"/>
      <c r="O401" s="34"/>
      <c r="P401" s="34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4"/>
      <c r="AF401" s="35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</row>
    <row r="402" spans="1:60" ht="15">
      <c r="A402" s="31">
        <f t="shared" si="7"/>
      </c>
      <c r="B402" s="31" t="s">
        <v>440</v>
      </c>
      <c r="C402" s="31" t="s">
        <v>441</v>
      </c>
      <c r="D402" s="32" t="s">
        <v>85</v>
      </c>
      <c r="E402" s="33">
        <v>500</v>
      </c>
      <c r="F402" s="32">
        <v>1</v>
      </c>
      <c r="G402" s="32" t="s">
        <v>42</v>
      </c>
      <c r="H402" s="34"/>
      <c r="I402" s="34"/>
      <c r="J402" s="34"/>
      <c r="K402" s="34"/>
      <c r="L402" s="34"/>
      <c r="M402" s="34"/>
      <c r="N402" s="34"/>
      <c r="O402" s="34"/>
      <c r="P402" s="34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4"/>
      <c r="AF402" s="35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</row>
    <row r="403" spans="1:60" ht="15">
      <c r="A403" s="31">
        <f t="shared" si="7"/>
      </c>
      <c r="B403" s="31" t="s">
        <v>442</v>
      </c>
      <c r="C403" s="31" t="s">
        <v>443</v>
      </c>
      <c r="D403" s="32" t="s">
        <v>85</v>
      </c>
      <c r="E403" s="33">
        <v>500</v>
      </c>
      <c r="F403" s="32">
        <v>1</v>
      </c>
      <c r="G403" s="32" t="s">
        <v>42</v>
      </c>
      <c r="H403" s="34"/>
      <c r="I403" s="34"/>
      <c r="J403" s="34"/>
      <c r="K403" s="34"/>
      <c r="L403" s="34"/>
      <c r="M403" s="34"/>
      <c r="N403" s="34"/>
      <c r="O403" s="34"/>
      <c r="P403" s="34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